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saba\Desktop\"/>
    </mc:Choice>
  </mc:AlternateContent>
  <xr:revisionPtr revIDLastSave="0" documentId="8_{05DDE297-F67E-47D7-8C88-2FB25EF46D91}" xr6:coauthVersionLast="40" xr6:coauthVersionMax="40" xr10:uidLastSave="{00000000-0000-0000-0000-000000000000}"/>
  <bookViews>
    <workbookView xWindow="0" yWindow="0" windowWidth="28800" windowHeight="12165" activeTab="4" xr2:uid="{00000000-000D-0000-FFFF-FFFF00000000}"/>
  </bookViews>
  <sheets>
    <sheet name="Informatika" sheetId="1" r:id="rId1"/>
    <sheet name="Számtech" sheetId="2" r:id="rId2"/>
    <sheet name="Automatizálás" sheetId="3" r:id="rId3"/>
    <sheet name="Tavkozles" sheetId="4" r:id="rId4"/>
    <sheet name="Gépész" sheetId="5" r:id="rId5"/>
    <sheet name="Mech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5" l="1"/>
  <c r="T27" i="5"/>
  <c r="T67" i="1" l="1"/>
  <c r="T38" i="2" l="1"/>
  <c r="T39" i="2"/>
  <c r="T66" i="1" l="1"/>
  <c r="T35" i="6" l="1"/>
  <c r="T36" i="6"/>
  <c r="T25" i="5"/>
  <c r="T37" i="2"/>
  <c r="T36" i="2"/>
  <c r="T65" i="1"/>
  <c r="T64" i="1"/>
  <c r="T63" i="1"/>
  <c r="T4" i="3" l="1"/>
  <c r="T5" i="3"/>
  <c r="T6" i="3"/>
  <c r="T7" i="3"/>
  <c r="T8" i="3"/>
  <c r="T9" i="3"/>
  <c r="T10" i="3"/>
  <c r="T11" i="3"/>
  <c r="T12" i="3"/>
  <c r="T13" i="3"/>
  <c r="T14" i="3"/>
  <c r="T15" i="3"/>
  <c r="T16" i="3"/>
  <c r="T4" i="4"/>
  <c r="T5" i="4"/>
  <c r="T6" i="4"/>
  <c r="T7" i="4"/>
  <c r="T8" i="4"/>
  <c r="T9" i="4"/>
  <c r="T31" i="2"/>
  <c r="T32" i="2"/>
  <c r="T33" i="2"/>
  <c r="T34" i="2"/>
  <c r="T35" i="2"/>
  <c r="T30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34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59" i="1"/>
  <c r="T60" i="1"/>
  <c r="T61" i="1"/>
  <c r="T62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3" i="6"/>
  <c r="T3" i="5"/>
  <c r="T3" i="4"/>
  <c r="T3" i="3"/>
  <c r="T3" i="2"/>
  <c r="T3" i="1"/>
</calcChain>
</file>

<file path=xl/sharedStrings.xml><?xml version="1.0" encoding="utf-8"?>
<sst xmlns="http://schemas.openxmlformats.org/spreadsheetml/2006/main" count="389" uniqueCount="224">
  <si>
    <t>Adoriani Á. Árpád</t>
  </si>
  <si>
    <t>Albert J. Brigitta</t>
  </si>
  <si>
    <t>Asztalos-Balasy S.-L. Dániel</t>
  </si>
  <si>
    <t>Bakos A.-A. Csongor-Attila</t>
  </si>
  <si>
    <t>Balázsi Á. Anita</t>
  </si>
  <si>
    <t>Bartalus L. Csaba-Zsolt</t>
  </si>
  <si>
    <t>Bende E. Csilla-Boglarka</t>
  </si>
  <si>
    <t>Benkő D.-V. Edina</t>
  </si>
  <si>
    <t>Biró F. Alida</t>
  </si>
  <si>
    <t>Böjthe Z. Róbert-Zoltán</t>
  </si>
  <si>
    <t>Bükkei I. Edwin</t>
  </si>
  <si>
    <t>Csiki L. Nórbert</t>
  </si>
  <si>
    <t>Dániel I. Zsombor</t>
  </si>
  <si>
    <t>Fabian A. Renata-Timea</t>
  </si>
  <si>
    <t>Fall J.-A. Beáta-Zsuzsánna</t>
  </si>
  <si>
    <t>Gábor-Lukács Á. Zoltán</t>
  </si>
  <si>
    <t>Hatházi L. Lajos-Zsolt</t>
  </si>
  <si>
    <t>Ilonka-Sallai G. Szörény</t>
  </si>
  <si>
    <t>Kézdi P. Örs-Sebestyén</t>
  </si>
  <si>
    <t>Koncsárd B.-O. Tünde</t>
  </si>
  <si>
    <t>Kovács F. Katalin</t>
  </si>
  <si>
    <t>Makkai M. Mátyás</t>
  </si>
  <si>
    <t>Medgyesi I. István</t>
  </si>
  <si>
    <t>Mezei S. Emese</t>
  </si>
  <si>
    <t>Naghi E. Mirtill-Boglárka</t>
  </si>
  <si>
    <t>Nagy G. Csongor-Loránd</t>
  </si>
  <si>
    <t>Nagy L.-D. Szilárd-Levente</t>
  </si>
  <si>
    <t>Nagy P. Rolland-Pongracz</t>
  </si>
  <si>
    <t>Német S. Ádám-Krisztián</t>
  </si>
  <si>
    <t>Nyulas E. Hunor</t>
  </si>
  <si>
    <t>Pall I. Arnold-Barna</t>
  </si>
  <si>
    <t>Páll Zs. Dávid</t>
  </si>
  <si>
    <t>Sáska J. Előd</t>
  </si>
  <si>
    <t>Szabó K. Henrietta</t>
  </si>
  <si>
    <t>Szabó L. Zoltán</t>
  </si>
  <si>
    <t>Szabó T.-A.-A. Dorottya</t>
  </si>
  <si>
    <t>Szekely Gy. Szabolcs</t>
  </si>
  <si>
    <t>Székely Ș. Arthur</t>
  </si>
  <si>
    <t>Szekeres A.-I. Boróka</t>
  </si>
  <si>
    <t>Szente M.-P. Botond</t>
  </si>
  <si>
    <t>Szőcs Z. Zoltán</t>
  </si>
  <si>
    <t>Vaszi I. Imre-Roland</t>
  </si>
  <si>
    <t>Vidami-Karácsonyi I. Mózes</t>
  </si>
  <si>
    <t>Zsigmond I. Szilárd</t>
  </si>
  <si>
    <t>Informatika II év</t>
  </si>
  <si>
    <t>Számítástechnika szak, II. év</t>
  </si>
  <si>
    <t>Bartis L. Richárd-László</t>
  </si>
  <si>
    <t>Bustya L.-Á. Balázs</t>
  </si>
  <si>
    <t xml:space="preserve">Dániel I. István </t>
  </si>
  <si>
    <t>Dobri L. Ervin</t>
  </si>
  <si>
    <t>Gergely J. Zsolt</t>
  </si>
  <si>
    <t>Hammas A. Attila</t>
  </si>
  <si>
    <t>Kalith  Z. Norbert</t>
  </si>
  <si>
    <t>Magyarosi L. Roland-Mihály</t>
  </si>
  <si>
    <t>Palfi I. Szabolcs</t>
  </si>
  <si>
    <t>Pataki F.-J. Nórbert-Csaba</t>
  </si>
  <si>
    <t>Sámi T. Réka</t>
  </si>
  <si>
    <t>Simó Z. Zsuzsa</t>
  </si>
  <si>
    <t>Szakáli-Vándor Á. Árpád</t>
  </si>
  <si>
    <t>Szalma E. Tamas-Zsolt</t>
  </si>
  <si>
    <t>Tordai T. Ákos-Vajk</t>
  </si>
  <si>
    <t>Zsigmond J. József-Richard</t>
  </si>
  <si>
    <t>Benedek Cs. Szabolcs</t>
  </si>
  <si>
    <t>Blénesi D. Áron</t>
  </si>
  <si>
    <t>Bodó I. Bálint</t>
  </si>
  <si>
    <t>Gáll J. János</t>
  </si>
  <si>
    <t>Nagy-Serbán F. Tünde</t>
  </si>
  <si>
    <t>Szabo I. Jozsef</t>
  </si>
  <si>
    <t>Szász I. Arnold-Levente</t>
  </si>
  <si>
    <t>Szőke L.-F. Norbert-Levente</t>
  </si>
  <si>
    <t>Zolyomi B. Hunor-Zsolt</t>
  </si>
  <si>
    <t>Harangus O. Dániel</t>
  </si>
  <si>
    <t xml:space="preserve">Szigeti G.-A. Rudolf-Gerzson </t>
  </si>
  <si>
    <t>Automatizálás szak, II. év</t>
  </si>
  <si>
    <t>Antal K. Máté</t>
  </si>
  <si>
    <t>Dálnoki L. Szabolcs</t>
  </si>
  <si>
    <t>Demeter F. Norbert</t>
  </si>
  <si>
    <t>Gergeli Cs. Szilard</t>
  </si>
  <si>
    <t>Makkai P.-J. Gergő</t>
  </si>
  <si>
    <t>Krizbai A. Csaba</t>
  </si>
  <si>
    <t>László A. Tamás</t>
  </si>
  <si>
    <t>Lukács A. Albert</t>
  </si>
  <si>
    <t>Madaras L. Hunor</t>
  </si>
  <si>
    <t>Zakariás A. Attila</t>
  </si>
  <si>
    <t>Imre-Muntean Zs. Bendegúz-Soma</t>
  </si>
  <si>
    <t>Szabó L. Tamás</t>
  </si>
  <si>
    <t>Távközlés, II. év</t>
  </si>
  <si>
    <t>Fekete J.-L. János-Szilárd</t>
  </si>
  <si>
    <t>Ördögh Cs László-Zsolt</t>
  </si>
  <si>
    <t>Őrdőgh Cs. Noemi</t>
  </si>
  <si>
    <t>Papp L. Tas-László</t>
  </si>
  <si>
    <t>Szalma Ș. Szilárd</t>
  </si>
  <si>
    <t>Gépészmérnöki, II. év</t>
  </si>
  <si>
    <t>Balazs I. Henrik</t>
  </si>
  <si>
    <t>Balika M. Róbert-Márton</t>
  </si>
  <si>
    <t>Birton A. Botond-Antal</t>
  </si>
  <si>
    <t>Dali V. Tamas</t>
  </si>
  <si>
    <t>Dobos Cs. Szilárd</t>
  </si>
  <si>
    <t>Fodor Á. Alpár-István</t>
  </si>
  <si>
    <t>Gábor K. Attila</t>
  </si>
  <si>
    <t>Izsák D.-K. Norbert-Domokos</t>
  </si>
  <si>
    <t>Kacsó I.-L. Péter</t>
  </si>
  <si>
    <t>Kelemen B.-E. Csongor</t>
  </si>
  <si>
    <t>Kővári K. Tamás</t>
  </si>
  <si>
    <t>László J. Tamás</t>
  </si>
  <si>
    <t>Mathe J. Barna-Szilamér</t>
  </si>
  <si>
    <t>Nagy A. Sándor-Attila</t>
  </si>
  <si>
    <t>Nagy S. Sándor</t>
  </si>
  <si>
    <t>Nagy-Serbán G. Albert</t>
  </si>
  <si>
    <t>Reisz A. Zoltán</t>
  </si>
  <si>
    <t>Székely Z. László-József</t>
  </si>
  <si>
    <t>Szilágyí I. Janos</t>
  </si>
  <si>
    <t>Zátyi T. Tibor-Botond</t>
  </si>
  <si>
    <t>Mechatronika szak, II. év</t>
  </si>
  <si>
    <t xml:space="preserve">Bálint J. Barna  </t>
  </si>
  <si>
    <t xml:space="preserve">Buzsi Z. Miksa  </t>
  </si>
  <si>
    <t>Bucur M. Zsombor-Mihály</t>
  </si>
  <si>
    <t xml:space="preserve">Csalóka E. Előd </t>
  </si>
  <si>
    <t xml:space="preserve">Erdei Z. Erik-Zoltan   </t>
  </si>
  <si>
    <t xml:space="preserve">Érsek L. Ádám  </t>
  </si>
  <si>
    <t xml:space="preserve">Gál F. Ervin   </t>
  </si>
  <si>
    <t xml:space="preserve">Gombos A. Szilárd-Jonatán </t>
  </si>
  <si>
    <t xml:space="preserve">Györkovács I.-Cs. István  </t>
  </si>
  <si>
    <t xml:space="preserve">Jakab Cs.-I. Alpár-István </t>
  </si>
  <si>
    <t xml:space="preserve">Kádár L. László-Csongor  </t>
  </si>
  <si>
    <t xml:space="preserve">Kovács L. Levente  </t>
  </si>
  <si>
    <t xml:space="preserve">Lázár Á. Zoltán    </t>
  </si>
  <si>
    <t xml:space="preserve">Mezei T. Szabina </t>
  </si>
  <si>
    <t xml:space="preserve">Nagy N. Lorand   </t>
  </si>
  <si>
    <t xml:space="preserve">Papp L. Lajos-Levente  </t>
  </si>
  <si>
    <t xml:space="preserve">Simonfi E. Elek  </t>
  </si>
  <si>
    <t xml:space="preserve">Szabo I.-L. István-Sándor </t>
  </si>
  <si>
    <t xml:space="preserve">Tar S.-A. Sándor  </t>
  </si>
  <si>
    <t xml:space="preserve">Varga I. Bulcsú  </t>
  </si>
  <si>
    <t xml:space="preserve">Bajko D. Botond-Dezső   </t>
  </si>
  <si>
    <t xml:space="preserve">Botos K. Zsolt  </t>
  </si>
  <si>
    <t>Fazakas J. József</t>
  </si>
  <si>
    <t>Fehér J. Hunor</t>
  </si>
  <si>
    <t xml:space="preserve">Gál Cs. Csongor  </t>
  </si>
  <si>
    <t xml:space="preserve">Imets J. András  </t>
  </si>
  <si>
    <t xml:space="preserve">Karácsony I. Botond  </t>
  </si>
  <si>
    <t>Kato Z.-M. Zoltán</t>
  </si>
  <si>
    <t xml:space="preserve">Sipos D. Botond  </t>
  </si>
  <si>
    <t xml:space="preserve">Kovács S. Oszkár </t>
  </si>
  <si>
    <t xml:space="preserve">Szász J. Zsolt </t>
  </si>
  <si>
    <t xml:space="preserve">Farkas L. Zalán </t>
  </si>
  <si>
    <t xml:space="preserve">Fekete G. Tamás </t>
  </si>
  <si>
    <t xml:space="preserve">Baumgartner Gabriella </t>
  </si>
  <si>
    <t xml:space="preserve">Józsa L.-I. Levente-Zoltán </t>
  </si>
  <si>
    <t xml:space="preserve">Pap A. Roland Hunor </t>
  </si>
  <si>
    <t xml:space="preserve">Veress Z. Á. Norbert András </t>
  </si>
  <si>
    <t xml:space="preserve">Székely F. Botond </t>
  </si>
  <si>
    <t xml:space="preserve">Orbán S.-Zs. Róbert-László </t>
  </si>
  <si>
    <t xml:space="preserve">Gagyi A.-L. Tihamér-Attila </t>
  </si>
  <si>
    <t xml:space="preserve">Balázs SZ.-T. Szabolcs-Krisztian </t>
  </si>
  <si>
    <t xml:space="preserve">Molnár J. Tamás  </t>
  </si>
  <si>
    <t xml:space="preserve">Kardos L. Tamás </t>
  </si>
  <si>
    <t xml:space="preserve">Mathe A. Andras-Robert  </t>
  </si>
  <si>
    <t xml:space="preserve">Izsák L. Andrea </t>
  </si>
  <si>
    <t xml:space="preserve">Czirják Cs. Adrián </t>
  </si>
  <si>
    <t xml:space="preserve">Antalfi Z. Zoltán </t>
  </si>
  <si>
    <t>RF 1</t>
  </si>
  <si>
    <t>RF 2</t>
  </si>
  <si>
    <t>RF 3</t>
  </si>
  <si>
    <t>RF 4</t>
  </si>
  <si>
    <t>RF 5</t>
  </si>
  <si>
    <t>RF 6</t>
  </si>
  <si>
    <t>RF 7</t>
  </si>
  <si>
    <t>RF 8</t>
  </si>
  <si>
    <t>RF 9</t>
  </si>
  <si>
    <t>RF 10</t>
  </si>
  <si>
    <t>RF 11</t>
  </si>
  <si>
    <t>RF 12</t>
  </si>
  <si>
    <t>RF 13</t>
  </si>
  <si>
    <t>RF 14</t>
  </si>
  <si>
    <t>ZH</t>
  </si>
  <si>
    <t>Plusz pontok</t>
  </si>
  <si>
    <t>Végső</t>
  </si>
  <si>
    <t>Vizsga</t>
  </si>
  <si>
    <t>2018 okt. 1.</t>
  </si>
  <si>
    <t>Fülöp Hunor József</t>
  </si>
  <si>
    <t>Hegyi Botond-Dániel</t>
  </si>
  <si>
    <t>Farkas Nórbert Kristóf</t>
  </si>
  <si>
    <t>Farkas Nórbert</t>
  </si>
  <si>
    <t>Jakabfi Norbert</t>
  </si>
  <si>
    <t>Pál Dávid Péter</t>
  </si>
  <si>
    <t>Székely-Király János</t>
  </si>
  <si>
    <t>Horváth Attila Levente</t>
  </si>
  <si>
    <t>Ugrai Márton</t>
  </si>
  <si>
    <t>Kiss Tünde Tímea</t>
  </si>
  <si>
    <t>Kövendi Mózes</t>
  </si>
  <si>
    <t>Solyom Botond Örs</t>
  </si>
  <si>
    <t xml:space="preserve">Szabó János </t>
  </si>
  <si>
    <t>Nagy András</t>
  </si>
  <si>
    <t>Szász Norbert</t>
  </si>
  <si>
    <t>Hegyi Botond-Sámuel</t>
  </si>
  <si>
    <t>Bálint Ádám</t>
  </si>
  <si>
    <t>Sikó Zsolt Róbert</t>
  </si>
  <si>
    <t>Bodoni Zoltán</t>
  </si>
  <si>
    <t>Siklódi Zsombor</t>
  </si>
  <si>
    <t>Farkas Tamás Hunor</t>
  </si>
  <si>
    <t>2018 okt. 8.</t>
  </si>
  <si>
    <t>2018 okt.15</t>
  </si>
  <si>
    <t xml:space="preserve">Csegzi Hunor </t>
  </si>
  <si>
    <t>Erasmus</t>
  </si>
  <si>
    <t>2018 okt.22</t>
  </si>
  <si>
    <t>2018.okt.29</t>
  </si>
  <si>
    <t>Gyárfás Attila</t>
  </si>
  <si>
    <t>Albert Krisztián</t>
  </si>
  <si>
    <t>Fülöp Szilárd</t>
  </si>
  <si>
    <t>2018.nov.5</t>
  </si>
  <si>
    <t>2018. okt.29</t>
  </si>
  <si>
    <t>2018. nov.12</t>
  </si>
  <si>
    <t>2018.nov.19</t>
  </si>
  <si>
    <t>Makkai Árpád</t>
  </si>
  <si>
    <t>Vass Imre Csongor</t>
  </si>
  <si>
    <t>2018.nov.26</t>
  </si>
  <si>
    <t>2018. dec.3</t>
  </si>
  <si>
    <t>2018.dec.10</t>
  </si>
  <si>
    <t>Krejcik Dávid</t>
  </si>
  <si>
    <t>Barabási András Szabolcs</t>
  </si>
  <si>
    <t>Föcze Attila</t>
  </si>
  <si>
    <t>László Gellért</t>
  </si>
  <si>
    <t>Bartha Alpár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</si>
</sst>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9C57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Bookman Old Style"/>
      <family val="1"/>
    </font>
    <font>
      <sz val="11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1" applyNumberFormat="0" applyFill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" xfId="2" applyAlignment="1">
      <alignment horizontal="center"/>
    </xf>
    <xf numFmtId="0" fontId="3" fillId="2" borderId="0" xfId="1" applyAlignment="1">
      <alignment horizontal="center"/>
    </xf>
    <xf numFmtId="0" fontId="4" fillId="0" borderId="0" xfId="2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Fill="1" applyBorder="1"/>
    <xf numFmtId="0" fontId="6" fillId="0" borderId="2" xfId="0" applyFont="1" applyBorder="1"/>
    <xf numFmtId="0" fontId="6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/>
    <xf numFmtId="0" fontId="0" fillId="3" borderId="2" xfId="0" applyFill="1" applyBorder="1" applyAlignment="1">
      <alignment horizontal="center"/>
    </xf>
    <xf numFmtId="0" fontId="8" fillId="0" borderId="2" xfId="0" applyFont="1" applyFill="1" applyBorder="1"/>
    <xf numFmtId="0" fontId="6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1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Linked Cell" xfId="2" builtinId="24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7"/>
  <sheetViews>
    <sheetView showGridLines="0" topLeftCell="A7" zoomScaleNormal="100" workbookViewId="0">
      <selection activeCell="S14" sqref="S14"/>
    </sheetView>
  </sheetViews>
  <sheetFormatPr defaultRowHeight="15" x14ac:dyDescent="0.25"/>
  <cols>
    <col min="1" max="1" width="4" customWidth="1"/>
    <col min="2" max="2" width="39.7109375" customWidth="1"/>
    <col min="3" max="3" width="9.140625" style="3"/>
    <col min="4" max="4" width="12.28515625" style="3" customWidth="1"/>
    <col min="5" max="5" width="14.7109375" style="3" customWidth="1"/>
    <col min="6" max="6" width="10.42578125" style="3" customWidth="1"/>
    <col min="7" max="7" width="11" style="3" customWidth="1"/>
    <col min="8" max="8" width="11.42578125" style="3" customWidth="1"/>
    <col min="9" max="9" width="11.140625" style="3" customWidth="1"/>
    <col min="10" max="10" width="11.42578125" style="3" customWidth="1"/>
    <col min="11" max="11" width="10.7109375" style="3" customWidth="1"/>
    <col min="12" max="12" width="9.140625" style="3"/>
    <col min="13" max="13" width="11.42578125" style="3" customWidth="1"/>
    <col min="14" max="14" width="11.28515625" style="3" bestFit="1" customWidth="1"/>
    <col min="15" max="17" width="9.140625" style="3"/>
    <col min="18" max="18" width="13.85546875" style="3" customWidth="1"/>
    <col min="19" max="19" width="9.140625" style="3"/>
  </cols>
  <sheetData>
    <row r="1" spans="1:21" ht="15.75" x14ac:dyDescent="0.25">
      <c r="B1" s="1" t="s">
        <v>44</v>
      </c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206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</row>
    <row r="2" spans="1:21" ht="15.75" thickBot="1" x14ac:dyDescent="0.3">
      <c r="C2" s="4" t="s">
        <v>161</v>
      </c>
      <c r="D2" s="4" t="s">
        <v>162</v>
      </c>
      <c r="E2" s="4" t="s">
        <v>163</v>
      </c>
      <c r="F2" s="4" t="s">
        <v>164</v>
      </c>
      <c r="G2" s="4" t="s">
        <v>165</v>
      </c>
      <c r="H2" s="4" t="s">
        <v>166</v>
      </c>
      <c r="I2" s="6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176</v>
      </c>
      <c r="S2" s="4" t="s">
        <v>178</v>
      </c>
      <c r="T2" s="4" t="s">
        <v>177</v>
      </c>
    </row>
    <row r="3" spans="1:21" ht="15.75" thickTop="1" x14ac:dyDescent="0.25">
      <c r="A3" s="7">
        <v>1</v>
      </c>
      <c r="B3" s="10" t="s">
        <v>0</v>
      </c>
      <c r="C3" s="9">
        <v>3</v>
      </c>
      <c r="D3" s="9">
        <v>3</v>
      </c>
      <c r="E3" s="9">
        <v>2</v>
      </c>
      <c r="F3" s="9">
        <v>3</v>
      </c>
      <c r="G3" s="9">
        <v>1</v>
      </c>
      <c r="H3" s="9">
        <v>2</v>
      </c>
      <c r="I3" s="8">
        <v>3</v>
      </c>
      <c r="J3" s="9">
        <v>2</v>
      </c>
      <c r="K3" s="13"/>
      <c r="L3" s="9"/>
      <c r="M3" s="29">
        <v>3</v>
      </c>
      <c r="N3" s="9">
        <v>3</v>
      </c>
      <c r="O3" s="9">
        <v>3</v>
      </c>
      <c r="P3" s="9">
        <v>3</v>
      </c>
      <c r="Q3" s="9">
        <v>3.5</v>
      </c>
      <c r="R3" s="9"/>
      <c r="S3" s="9">
        <v>4.5999999999999996</v>
      </c>
      <c r="T3" s="12">
        <f>S3*0.7+Q3*0.2+SUM(C3:P3)/42</f>
        <v>4.6580952380952381</v>
      </c>
    </row>
    <row r="4" spans="1:21" x14ac:dyDescent="0.25">
      <c r="A4" s="7">
        <v>2</v>
      </c>
      <c r="B4" s="10" t="s">
        <v>1</v>
      </c>
      <c r="C4" s="9">
        <v>3</v>
      </c>
      <c r="D4" s="9">
        <v>2</v>
      </c>
      <c r="E4" s="22">
        <v>2</v>
      </c>
      <c r="F4" s="9">
        <v>2</v>
      </c>
      <c r="G4" s="9">
        <v>3</v>
      </c>
      <c r="H4" s="9">
        <v>3</v>
      </c>
      <c r="I4" s="8">
        <v>3</v>
      </c>
      <c r="J4" s="13"/>
      <c r="K4" s="25">
        <v>3</v>
      </c>
      <c r="L4" s="9"/>
      <c r="M4" s="13"/>
      <c r="N4" s="9">
        <v>2</v>
      </c>
      <c r="O4" s="9">
        <v>3</v>
      </c>
      <c r="P4" s="9">
        <v>3</v>
      </c>
      <c r="Q4" s="9">
        <v>3.5</v>
      </c>
      <c r="R4" s="9"/>
      <c r="S4" s="9">
        <v>3</v>
      </c>
      <c r="T4" s="12">
        <f t="shared" ref="T4:T67" si="0">S4*0.7+Q4*0.2+SUM(C4:P4)/42</f>
        <v>3.4904761904761905</v>
      </c>
    </row>
    <row r="5" spans="1:21" x14ac:dyDescent="0.25">
      <c r="A5" s="7">
        <v>3</v>
      </c>
      <c r="B5" s="10" t="s">
        <v>2</v>
      </c>
      <c r="C5" s="9">
        <v>3</v>
      </c>
      <c r="D5" s="9">
        <v>1</v>
      </c>
      <c r="E5" s="9">
        <v>3</v>
      </c>
      <c r="F5" s="9">
        <v>3</v>
      </c>
      <c r="G5" s="9">
        <v>3</v>
      </c>
      <c r="H5" s="9">
        <v>3</v>
      </c>
      <c r="I5" s="8">
        <v>3</v>
      </c>
      <c r="J5" s="9">
        <v>2</v>
      </c>
      <c r="K5" s="25">
        <v>3</v>
      </c>
      <c r="L5" s="9"/>
      <c r="M5" s="29">
        <v>3</v>
      </c>
      <c r="N5" s="9">
        <v>6</v>
      </c>
      <c r="O5" s="9">
        <v>3</v>
      </c>
      <c r="P5" s="9">
        <v>3</v>
      </c>
      <c r="Q5" s="9">
        <v>8.4</v>
      </c>
      <c r="R5" s="9"/>
      <c r="S5" s="9">
        <v>10</v>
      </c>
      <c r="T5" s="12">
        <f t="shared" si="0"/>
        <v>9.6085714285714285</v>
      </c>
    </row>
    <row r="6" spans="1:21" x14ac:dyDescent="0.25">
      <c r="A6" s="7">
        <v>4</v>
      </c>
      <c r="B6" s="10" t="s">
        <v>3</v>
      </c>
      <c r="C6" s="9">
        <v>3</v>
      </c>
      <c r="D6" s="9">
        <v>0</v>
      </c>
      <c r="E6" s="9">
        <v>2</v>
      </c>
      <c r="F6" s="9">
        <v>4</v>
      </c>
      <c r="G6" s="9">
        <v>2</v>
      </c>
      <c r="H6" s="9">
        <v>3</v>
      </c>
      <c r="I6" s="8">
        <v>3</v>
      </c>
      <c r="J6" s="9">
        <v>2</v>
      </c>
      <c r="K6" s="13"/>
      <c r="L6" s="9"/>
      <c r="M6" s="29">
        <v>3</v>
      </c>
      <c r="N6" s="9">
        <v>3</v>
      </c>
      <c r="O6" s="9">
        <v>3</v>
      </c>
      <c r="P6" s="9">
        <v>3</v>
      </c>
      <c r="Q6" s="9">
        <v>2</v>
      </c>
      <c r="R6" s="9"/>
      <c r="S6" s="9">
        <v>6.5</v>
      </c>
      <c r="T6" s="12">
        <f t="shared" si="0"/>
        <v>5.6880952380952383</v>
      </c>
    </row>
    <row r="7" spans="1:21" x14ac:dyDescent="0.25">
      <c r="A7" s="7">
        <v>5</v>
      </c>
      <c r="B7" s="10" t="s">
        <v>4</v>
      </c>
      <c r="C7" s="9">
        <v>3</v>
      </c>
      <c r="D7" s="9">
        <v>1</v>
      </c>
      <c r="E7" s="9">
        <v>2</v>
      </c>
      <c r="F7" s="9">
        <v>3</v>
      </c>
      <c r="G7" s="9">
        <v>1</v>
      </c>
      <c r="H7" s="13"/>
      <c r="I7" s="8">
        <v>3</v>
      </c>
      <c r="J7" s="13"/>
      <c r="K7" s="9">
        <v>3</v>
      </c>
      <c r="L7" s="9"/>
      <c r="M7" s="29">
        <v>3</v>
      </c>
      <c r="N7" s="9">
        <v>5</v>
      </c>
      <c r="O7" s="9">
        <v>3</v>
      </c>
      <c r="P7" s="9">
        <v>3</v>
      </c>
      <c r="Q7" s="9">
        <v>2.6</v>
      </c>
      <c r="R7" s="9"/>
      <c r="S7" s="9">
        <v>7.2</v>
      </c>
      <c r="T7" s="12">
        <f t="shared" si="0"/>
        <v>6.2742857142857149</v>
      </c>
    </row>
    <row r="8" spans="1:21" x14ac:dyDescent="0.25">
      <c r="A8" s="7">
        <v>6</v>
      </c>
      <c r="B8" s="10" t="s">
        <v>5</v>
      </c>
      <c r="C8" s="9">
        <v>3</v>
      </c>
      <c r="D8" s="9">
        <v>1</v>
      </c>
      <c r="E8" s="9">
        <v>2</v>
      </c>
      <c r="F8" s="9">
        <v>3</v>
      </c>
      <c r="G8" s="9">
        <v>1</v>
      </c>
      <c r="H8" s="9">
        <v>2</v>
      </c>
      <c r="I8" s="8">
        <v>3</v>
      </c>
      <c r="J8" s="13"/>
      <c r="K8" s="13"/>
      <c r="L8" s="9"/>
      <c r="M8" s="29">
        <v>3</v>
      </c>
      <c r="N8" s="13"/>
      <c r="O8" s="9">
        <v>3</v>
      </c>
      <c r="P8" s="9">
        <v>3</v>
      </c>
      <c r="Q8" s="9">
        <v>4.5999999999999996</v>
      </c>
      <c r="R8" s="9"/>
      <c r="S8" s="9">
        <v>5.4</v>
      </c>
      <c r="T8" s="12">
        <f t="shared" si="0"/>
        <v>5.2714285714285705</v>
      </c>
    </row>
    <row r="9" spans="1:21" x14ac:dyDescent="0.25">
      <c r="A9" s="7">
        <v>7</v>
      </c>
      <c r="B9" s="10" t="s">
        <v>6</v>
      </c>
      <c r="C9" s="9">
        <v>3</v>
      </c>
      <c r="D9" s="9">
        <v>1</v>
      </c>
      <c r="E9" s="9">
        <v>3</v>
      </c>
      <c r="F9" s="9">
        <v>4</v>
      </c>
      <c r="G9" s="9">
        <v>3</v>
      </c>
      <c r="H9" s="9">
        <v>2</v>
      </c>
      <c r="I9" s="8">
        <v>3</v>
      </c>
      <c r="J9" s="9">
        <v>2</v>
      </c>
      <c r="K9" s="9">
        <v>1</v>
      </c>
      <c r="L9" s="9"/>
      <c r="M9" s="29">
        <v>3</v>
      </c>
      <c r="N9" s="9">
        <v>6</v>
      </c>
      <c r="O9" s="9">
        <v>3</v>
      </c>
      <c r="P9" s="9">
        <v>3</v>
      </c>
      <c r="Q9" s="9">
        <v>4</v>
      </c>
      <c r="R9" s="9"/>
      <c r="S9" s="9">
        <v>7.1</v>
      </c>
      <c r="T9" s="12">
        <f t="shared" si="0"/>
        <v>6.6509523809523809</v>
      </c>
    </row>
    <row r="10" spans="1:21" x14ac:dyDescent="0.25">
      <c r="A10" s="7">
        <v>8</v>
      </c>
      <c r="B10" s="10" t="s">
        <v>7</v>
      </c>
      <c r="C10" s="9">
        <v>3</v>
      </c>
      <c r="D10" s="13" t="s">
        <v>204</v>
      </c>
      <c r="E10" s="13" t="s">
        <v>204</v>
      </c>
      <c r="F10" s="13" t="s">
        <v>204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 t="s">
        <v>204</v>
      </c>
      <c r="M10" s="13" t="s">
        <v>204</v>
      </c>
      <c r="N10" s="13" t="s">
        <v>204</v>
      </c>
      <c r="O10" s="9">
        <v>3</v>
      </c>
      <c r="P10" s="9">
        <v>3</v>
      </c>
      <c r="Q10" s="9"/>
      <c r="R10" s="9"/>
      <c r="S10" s="13"/>
      <c r="T10" s="12">
        <f t="shared" si="0"/>
        <v>0.21428571428571427</v>
      </c>
    </row>
    <row r="11" spans="1:21" x14ac:dyDescent="0.25">
      <c r="A11" s="7">
        <v>9</v>
      </c>
      <c r="B11" s="10" t="s">
        <v>8</v>
      </c>
      <c r="C11" s="9">
        <v>3</v>
      </c>
      <c r="D11" s="9">
        <v>3</v>
      </c>
      <c r="E11" s="9">
        <v>2</v>
      </c>
      <c r="F11" s="9">
        <v>3</v>
      </c>
      <c r="G11" s="9">
        <v>1</v>
      </c>
      <c r="H11" s="9">
        <v>2</v>
      </c>
      <c r="I11" s="8">
        <v>3</v>
      </c>
      <c r="J11" s="9">
        <v>2</v>
      </c>
      <c r="K11" s="9">
        <v>3</v>
      </c>
      <c r="L11" s="9"/>
      <c r="M11" s="29">
        <v>3</v>
      </c>
      <c r="N11" s="9">
        <v>2</v>
      </c>
      <c r="O11" s="9">
        <v>3</v>
      </c>
      <c r="P11" s="9">
        <v>3</v>
      </c>
      <c r="Q11" s="9">
        <v>3</v>
      </c>
      <c r="R11" s="9"/>
      <c r="S11" s="9">
        <v>4</v>
      </c>
      <c r="T11" s="12">
        <f t="shared" si="0"/>
        <v>4.1857142857142859</v>
      </c>
    </row>
    <row r="12" spans="1:21" x14ac:dyDescent="0.25">
      <c r="A12" s="7">
        <v>10</v>
      </c>
      <c r="B12" s="10" t="s">
        <v>9</v>
      </c>
      <c r="C12" s="9">
        <v>3</v>
      </c>
      <c r="D12" s="9">
        <v>1</v>
      </c>
      <c r="E12" s="9">
        <v>3</v>
      </c>
      <c r="F12" s="13"/>
      <c r="G12" s="9">
        <v>0</v>
      </c>
      <c r="H12" s="9">
        <v>1</v>
      </c>
      <c r="I12" s="8">
        <v>3</v>
      </c>
      <c r="J12" s="9">
        <v>1</v>
      </c>
      <c r="K12" s="9">
        <v>2</v>
      </c>
      <c r="L12" s="9"/>
      <c r="M12" s="29">
        <v>3</v>
      </c>
      <c r="N12" s="9">
        <v>5</v>
      </c>
      <c r="O12" s="9">
        <v>3</v>
      </c>
      <c r="P12" s="9">
        <v>3</v>
      </c>
      <c r="Q12" s="9">
        <v>3</v>
      </c>
      <c r="R12" s="9"/>
      <c r="S12" s="9">
        <v>5</v>
      </c>
      <c r="T12" s="12">
        <f t="shared" si="0"/>
        <v>4.7666666666666666</v>
      </c>
    </row>
    <row r="13" spans="1:21" x14ac:dyDescent="0.25">
      <c r="A13" s="7">
        <v>11</v>
      </c>
      <c r="B13" s="10" t="s">
        <v>10</v>
      </c>
      <c r="C13" s="9">
        <v>3</v>
      </c>
      <c r="D13" s="9">
        <v>1</v>
      </c>
      <c r="E13" s="9">
        <v>2</v>
      </c>
      <c r="F13" s="9">
        <v>3</v>
      </c>
      <c r="G13" s="9">
        <v>1</v>
      </c>
      <c r="H13" s="9">
        <v>1</v>
      </c>
      <c r="I13" s="8">
        <v>3</v>
      </c>
      <c r="J13" s="9">
        <v>2</v>
      </c>
      <c r="K13" s="13"/>
      <c r="L13" s="9"/>
      <c r="M13" s="29">
        <v>3</v>
      </c>
      <c r="N13" s="9">
        <v>3</v>
      </c>
      <c r="O13" s="9">
        <v>3</v>
      </c>
      <c r="P13" s="9">
        <v>3</v>
      </c>
      <c r="Q13" s="9">
        <v>3.8</v>
      </c>
      <c r="R13" s="9"/>
      <c r="S13" s="9">
        <v>5.7</v>
      </c>
      <c r="T13" s="12">
        <f t="shared" si="0"/>
        <v>5.416666666666667</v>
      </c>
    </row>
    <row r="14" spans="1:21" x14ac:dyDescent="0.25">
      <c r="A14" s="7">
        <v>12</v>
      </c>
      <c r="B14" s="10" t="s">
        <v>11</v>
      </c>
      <c r="C14" s="9">
        <v>3</v>
      </c>
      <c r="D14" s="9">
        <v>1</v>
      </c>
      <c r="E14" s="9">
        <v>1</v>
      </c>
      <c r="F14" s="9">
        <v>3</v>
      </c>
      <c r="G14" s="9">
        <v>3</v>
      </c>
      <c r="H14" s="9">
        <v>3</v>
      </c>
      <c r="I14" s="8">
        <v>3</v>
      </c>
      <c r="J14" s="9">
        <v>0</v>
      </c>
      <c r="K14" s="25">
        <v>3</v>
      </c>
      <c r="L14" s="9"/>
      <c r="M14" s="25">
        <v>3</v>
      </c>
      <c r="N14" s="9">
        <v>5</v>
      </c>
      <c r="O14" s="9">
        <v>3</v>
      </c>
      <c r="P14" s="9">
        <v>3</v>
      </c>
      <c r="Q14" s="9">
        <v>3.9</v>
      </c>
      <c r="R14" s="9"/>
      <c r="S14" s="9">
        <v>4</v>
      </c>
      <c r="T14" s="12">
        <f t="shared" si="0"/>
        <v>4.3895238095238094</v>
      </c>
    </row>
    <row r="15" spans="1:21" x14ac:dyDescent="0.25">
      <c r="A15" s="7">
        <v>13</v>
      </c>
      <c r="B15" s="10" t="s">
        <v>12</v>
      </c>
      <c r="C15" s="9">
        <v>3</v>
      </c>
      <c r="D15" s="9">
        <v>2</v>
      </c>
      <c r="E15" s="9">
        <v>2</v>
      </c>
      <c r="F15" s="9">
        <v>3</v>
      </c>
      <c r="G15" s="9">
        <v>2</v>
      </c>
      <c r="H15" s="9">
        <v>2</v>
      </c>
      <c r="I15" s="8">
        <v>3</v>
      </c>
      <c r="J15" s="9">
        <v>2</v>
      </c>
      <c r="K15" s="9">
        <v>3</v>
      </c>
      <c r="L15" s="9"/>
      <c r="M15" s="29">
        <v>3</v>
      </c>
      <c r="N15" s="9">
        <v>4</v>
      </c>
      <c r="O15" s="9">
        <v>3</v>
      </c>
      <c r="P15" s="9">
        <v>3</v>
      </c>
      <c r="Q15" s="9">
        <v>4</v>
      </c>
      <c r="R15" s="9"/>
      <c r="S15" s="9">
        <v>4</v>
      </c>
      <c r="T15" s="12">
        <f t="shared" si="0"/>
        <v>4.4333333333333327</v>
      </c>
    </row>
    <row r="16" spans="1:21" x14ac:dyDescent="0.25">
      <c r="A16" s="7">
        <v>14</v>
      </c>
      <c r="B16" s="10" t="s">
        <v>13</v>
      </c>
      <c r="C16" s="9">
        <v>3</v>
      </c>
      <c r="D16" s="9">
        <v>2</v>
      </c>
      <c r="E16" s="9">
        <v>2</v>
      </c>
      <c r="F16" s="9">
        <v>2</v>
      </c>
      <c r="G16" s="9">
        <v>1</v>
      </c>
      <c r="H16" s="9">
        <v>3</v>
      </c>
      <c r="I16" s="8">
        <v>3</v>
      </c>
      <c r="J16" s="9">
        <v>0</v>
      </c>
      <c r="K16" s="9">
        <v>2</v>
      </c>
      <c r="L16" s="9"/>
      <c r="M16" s="29">
        <v>3</v>
      </c>
      <c r="N16" s="9">
        <v>4</v>
      </c>
      <c r="O16" s="9">
        <v>4</v>
      </c>
      <c r="P16" s="9">
        <v>3</v>
      </c>
      <c r="Q16" s="9">
        <v>6.5</v>
      </c>
      <c r="R16" s="9"/>
      <c r="S16" s="9">
        <v>7.5</v>
      </c>
      <c r="T16" s="12">
        <f t="shared" si="0"/>
        <v>7.3119047619047617</v>
      </c>
      <c r="U16" s="33">
        <v>8</v>
      </c>
    </row>
    <row r="17" spans="1:21" x14ac:dyDescent="0.25">
      <c r="A17" s="7">
        <v>15</v>
      </c>
      <c r="B17" s="10" t="s">
        <v>14</v>
      </c>
      <c r="C17" s="9">
        <v>3</v>
      </c>
      <c r="D17" s="9">
        <v>0</v>
      </c>
      <c r="E17" s="9">
        <v>3</v>
      </c>
      <c r="F17" s="9">
        <v>4</v>
      </c>
      <c r="G17" s="9">
        <v>3</v>
      </c>
      <c r="H17" s="9">
        <v>2</v>
      </c>
      <c r="I17" s="8">
        <v>3</v>
      </c>
      <c r="J17" s="9">
        <v>2</v>
      </c>
      <c r="K17" s="9">
        <v>3</v>
      </c>
      <c r="L17" s="9"/>
      <c r="M17" s="29">
        <v>3</v>
      </c>
      <c r="N17" s="9">
        <v>6</v>
      </c>
      <c r="O17" s="9">
        <v>3</v>
      </c>
      <c r="P17" s="9">
        <v>3</v>
      </c>
      <c r="Q17" s="9">
        <v>7.8</v>
      </c>
      <c r="R17" s="9"/>
      <c r="S17" s="9">
        <v>9.1</v>
      </c>
      <c r="T17" s="12">
        <f t="shared" si="0"/>
        <v>8.8347619047619048</v>
      </c>
      <c r="U17" s="33">
        <v>9</v>
      </c>
    </row>
    <row r="18" spans="1:21" x14ac:dyDescent="0.25">
      <c r="A18" s="7">
        <v>16</v>
      </c>
      <c r="B18" s="10" t="s">
        <v>15</v>
      </c>
      <c r="C18" s="9">
        <v>3</v>
      </c>
      <c r="D18" s="9">
        <v>1</v>
      </c>
      <c r="E18" s="9">
        <v>1</v>
      </c>
      <c r="F18" s="9">
        <v>3</v>
      </c>
      <c r="G18" s="9">
        <v>3</v>
      </c>
      <c r="H18" s="9">
        <v>3</v>
      </c>
      <c r="I18" s="8">
        <v>3</v>
      </c>
      <c r="J18" s="9">
        <v>0</v>
      </c>
      <c r="K18" s="25">
        <v>3</v>
      </c>
      <c r="L18" s="9"/>
      <c r="M18" s="29">
        <v>3</v>
      </c>
      <c r="N18" s="9">
        <v>4</v>
      </c>
      <c r="O18" s="9">
        <v>3</v>
      </c>
      <c r="P18" s="9">
        <v>3</v>
      </c>
      <c r="Q18" s="9">
        <v>3</v>
      </c>
      <c r="R18" s="9"/>
      <c r="S18" s="9">
        <v>5.5</v>
      </c>
      <c r="T18" s="12">
        <f t="shared" si="0"/>
        <v>5.2357142857142849</v>
      </c>
    </row>
    <row r="19" spans="1:21" x14ac:dyDescent="0.25">
      <c r="A19" s="7">
        <v>17</v>
      </c>
      <c r="B19" s="10" t="s">
        <v>16</v>
      </c>
      <c r="C19" s="9">
        <v>3</v>
      </c>
      <c r="D19" s="9">
        <v>1</v>
      </c>
      <c r="E19" s="9">
        <v>2</v>
      </c>
      <c r="F19" s="9">
        <v>3</v>
      </c>
      <c r="G19" s="9">
        <v>1</v>
      </c>
      <c r="H19" s="9">
        <v>3</v>
      </c>
      <c r="I19" s="8">
        <v>3</v>
      </c>
      <c r="J19" s="9">
        <v>1</v>
      </c>
      <c r="K19" s="9">
        <v>1</v>
      </c>
      <c r="L19" s="9"/>
      <c r="M19" s="29">
        <v>3</v>
      </c>
      <c r="N19" s="9">
        <v>4</v>
      </c>
      <c r="O19" s="9">
        <v>3</v>
      </c>
      <c r="P19" s="9">
        <v>3</v>
      </c>
      <c r="Q19" s="9">
        <v>3</v>
      </c>
      <c r="R19" s="9"/>
      <c r="S19" s="9">
        <v>2</v>
      </c>
      <c r="T19" s="12">
        <f t="shared" si="0"/>
        <v>2.7380952380952381</v>
      </c>
    </row>
    <row r="20" spans="1:21" x14ac:dyDescent="0.25">
      <c r="A20" s="7">
        <v>18</v>
      </c>
      <c r="B20" s="10" t="s">
        <v>17</v>
      </c>
      <c r="C20" s="9">
        <v>3</v>
      </c>
      <c r="D20" s="9">
        <v>1</v>
      </c>
      <c r="E20" s="9">
        <v>2</v>
      </c>
      <c r="F20" s="9">
        <v>3</v>
      </c>
      <c r="G20" s="9">
        <v>3</v>
      </c>
      <c r="H20" s="9">
        <v>2</v>
      </c>
      <c r="I20" s="8">
        <v>3</v>
      </c>
      <c r="J20" s="9">
        <v>0</v>
      </c>
      <c r="K20" s="9">
        <v>2</v>
      </c>
      <c r="L20" s="9"/>
      <c r="M20" s="29">
        <v>3</v>
      </c>
      <c r="N20" s="9">
        <v>4</v>
      </c>
      <c r="O20" s="9">
        <v>3</v>
      </c>
      <c r="P20" s="9">
        <v>3</v>
      </c>
      <c r="Q20" s="9">
        <v>8.1999999999999993</v>
      </c>
      <c r="R20" s="9"/>
      <c r="S20" s="9">
        <v>3.7</v>
      </c>
      <c r="T20" s="12">
        <f t="shared" si="0"/>
        <v>4.9919047619047614</v>
      </c>
    </row>
    <row r="21" spans="1:21" x14ac:dyDescent="0.25">
      <c r="A21" s="7">
        <v>19</v>
      </c>
      <c r="B21" s="10" t="s">
        <v>18</v>
      </c>
      <c r="C21" s="9">
        <v>3</v>
      </c>
      <c r="D21" s="9">
        <v>1</v>
      </c>
      <c r="E21" s="9">
        <v>2</v>
      </c>
      <c r="F21" s="9">
        <v>4</v>
      </c>
      <c r="G21" s="9">
        <v>1</v>
      </c>
      <c r="H21" s="9">
        <v>1</v>
      </c>
      <c r="I21" s="8">
        <v>3</v>
      </c>
      <c r="J21" s="9">
        <v>1</v>
      </c>
      <c r="K21" s="9">
        <v>0</v>
      </c>
      <c r="L21" s="9"/>
      <c r="M21" s="29">
        <v>3</v>
      </c>
      <c r="N21" s="9">
        <v>4</v>
      </c>
      <c r="O21" s="9">
        <v>3</v>
      </c>
      <c r="P21" s="9">
        <v>3</v>
      </c>
      <c r="Q21" s="9">
        <v>4</v>
      </c>
      <c r="R21" s="9"/>
      <c r="S21" s="9">
        <v>5.7</v>
      </c>
      <c r="T21" s="12">
        <f t="shared" si="0"/>
        <v>5.4804761904761907</v>
      </c>
      <c r="U21" s="34">
        <v>6</v>
      </c>
    </row>
    <row r="22" spans="1:21" x14ac:dyDescent="0.25">
      <c r="A22" s="7">
        <v>20</v>
      </c>
      <c r="B22" s="10" t="s">
        <v>19</v>
      </c>
      <c r="C22" s="9">
        <v>3</v>
      </c>
      <c r="D22" s="9">
        <v>2</v>
      </c>
      <c r="E22" s="9">
        <v>1</v>
      </c>
      <c r="F22" s="9">
        <v>3</v>
      </c>
      <c r="G22" s="9">
        <v>3</v>
      </c>
      <c r="H22" s="9">
        <v>3</v>
      </c>
      <c r="I22" s="8">
        <v>3</v>
      </c>
      <c r="J22" s="9">
        <v>1</v>
      </c>
      <c r="K22" s="9">
        <v>1</v>
      </c>
      <c r="L22" s="9"/>
      <c r="M22" s="29">
        <v>3</v>
      </c>
      <c r="N22" s="9">
        <v>6</v>
      </c>
      <c r="O22" s="9">
        <v>3</v>
      </c>
      <c r="P22" s="9">
        <v>3</v>
      </c>
      <c r="Q22" s="9">
        <v>10.8</v>
      </c>
      <c r="R22" s="9"/>
      <c r="S22" s="13"/>
      <c r="T22" s="12">
        <f t="shared" si="0"/>
        <v>2.9933333333333336</v>
      </c>
    </row>
    <row r="23" spans="1:21" x14ac:dyDescent="0.25">
      <c r="A23" s="7">
        <v>3</v>
      </c>
      <c r="B23" s="10" t="s">
        <v>20</v>
      </c>
      <c r="C23" s="9">
        <v>3</v>
      </c>
      <c r="D23" s="9">
        <v>1</v>
      </c>
      <c r="E23" s="9">
        <v>1</v>
      </c>
      <c r="F23" s="9">
        <v>2</v>
      </c>
      <c r="G23" s="9">
        <v>1</v>
      </c>
      <c r="H23" s="9">
        <v>0</v>
      </c>
      <c r="I23" s="8">
        <v>3</v>
      </c>
      <c r="J23" s="13"/>
      <c r="K23" s="9">
        <v>3</v>
      </c>
      <c r="L23" s="9"/>
      <c r="M23" s="29">
        <v>3</v>
      </c>
      <c r="N23" s="9">
        <v>4</v>
      </c>
      <c r="O23" s="9">
        <v>3</v>
      </c>
      <c r="P23" s="9">
        <v>3</v>
      </c>
      <c r="Q23" s="9">
        <v>3</v>
      </c>
      <c r="R23" s="9"/>
      <c r="S23" s="9">
        <v>2</v>
      </c>
      <c r="T23" s="12">
        <f t="shared" si="0"/>
        <v>2.6428571428571428</v>
      </c>
    </row>
    <row r="24" spans="1:21" x14ac:dyDescent="0.25">
      <c r="A24" s="7">
        <v>22</v>
      </c>
      <c r="B24" s="10" t="s">
        <v>21</v>
      </c>
      <c r="C24" s="9">
        <v>3</v>
      </c>
      <c r="D24" s="13" t="s">
        <v>204</v>
      </c>
      <c r="E24" s="13" t="s">
        <v>204</v>
      </c>
      <c r="F24" s="13" t="s">
        <v>204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 t="s">
        <v>204</v>
      </c>
      <c r="M24" s="13" t="s">
        <v>204</v>
      </c>
      <c r="N24" s="13" t="s">
        <v>204</v>
      </c>
      <c r="O24" s="9">
        <v>3</v>
      </c>
      <c r="P24" s="9">
        <v>3</v>
      </c>
      <c r="Q24" s="9"/>
      <c r="R24" s="9"/>
      <c r="S24" s="13"/>
      <c r="T24" s="12">
        <f t="shared" si="0"/>
        <v>0.21428571428571427</v>
      </c>
    </row>
    <row r="25" spans="1:21" x14ac:dyDescent="0.25">
      <c r="A25" s="7">
        <v>23</v>
      </c>
      <c r="B25" s="10" t="s">
        <v>22</v>
      </c>
      <c r="C25" s="9">
        <v>3</v>
      </c>
      <c r="D25" s="13"/>
      <c r="E25" s="13"/>
      <c r="F25" s="9">
        <v>4</v>
      </c>
      <c r="G25" s="25">
        <v>3</v>
      </c>
      <c r="H25" s="9">
        <v>3</v>
      </c>
      <c r="I25" s="8">
        <v>3</v>
      </c>
      <c r="J25" s="13"/>
      <c r="K25" s="9">
        <v>3</v>
      </c>
      <c r="L25" s="9"/>
      <c r="M25" s="29">
        <v>3</v>
      </c>
      <c r="N25" s="13"/>
      <c r="O25" s="9">
        <v>3</v>
      </c>
      <c r="P25" s="9">
        <v>3</v>
      </c>
      <c r="Q25" s="9">
        <v>2</v>
      </c>
      <c r="R25" s="9"/>
      <c r="S25" s="9">
        <v>3</v>
      </c>
      <c r="T25" s="12">
        <f t="shared" si="0"/>
        <v>3.1666666666666661</v>
      </c>
    </row>
    <row r="26" spans="1:21" x14ac:dyDescent="0.25">
      <c r="A26" s="7">
        <v>24</v>
      </c>
      <c r="B26" s="10" t="s">
        <v>23</v>
      </c>
      <c r="C26" s="9">
        <v>3</v>
      </c>
      <c r="D26" s="9">
        <v>1</v>
      </c>
      <c r="E26" s="22">
        <v>2</v>
      </c>
      <c r="F26" s="9">
        <v>2</v>
      </c>
      <c r="G26" s="9">
        <v>3</v>
      </c>
      <c r="H26" s="9">
        <v>3</v>
      </c>
      <c r="I26" s="8">
        <v>3</v>
      </c>
      <c r="J26" s="13"/>
      <c r="K26" s="25">
        <v>3</v>
      </c>
      <c r="L26" s="9"/>
      <c r="M26" s="29">
        <v>3</v>
      </c>
      <c r="N26" s="9">
        <v>6</v>
      </c>
      <c r="O26" s="9">
        <v>3</v>
      </c>
      <c r="P26" s="9">
        <v>3</v>
      </c>
      <c r="Q26" s="9">
        <v>2.8</v>
      </c>
      <c r="R26" s="9"/>
      <c r="S26" s="9">
        <v>2.5</v>
      </c>
      <c r="T26" s="12">
        <f t="shared" si="0"/>
        <v>3.1433333333333335</v>
      </c>
    </row>
    <row r="27" spans="1:21" x14ac:dyDescent="0.25">
      <c r="A27" s="7">
        <v>25</v>
      </c>
      <c r="B27" s="10" t="s">
        <v>24</v>
      </c>
      <c r="C27" s="9">
        <v>3</v>
      </c>
      <c r="D27" s="9">
        <v>2</v>
      </c>
      <c r="E27" s="9">
        <v>1</v>
      </c>
      <c r="F27" s="9">
        <v>4</v>
      </c>
      <c r="G27" s="9">
        <v>2</v>
      </c>
      <c r="H27" s="9">
        <v>3</v>
      </c>
      <c r="I27" s="8">
        <v>3</v>
      </c>
      <c r="J27" s="9">
        <v>1</v>
      </c>
      <c r="K27" s="9">
        <v>3</v>
      </c>
      <c r="L27" s="9"/>
      <c r="M27" s="29">
        <v>3</v>
      </c>
      <c r="N27" s="9">
        <v>6</v>
      </c>
      <c r="O27" s="9">
        <v>3</v>
      </c>
      <c r="P27" s="9">
        <v>3</v>
      </c>
      <c r="Q27" s="9">
        <v>10.5</v>
      </c>
      <c r="R27" s="9">
        <v>1</v>
      </c>
      <c r="S27" s="9">
        <v>8.5</v>
      </c>
      <c r="T27" s="12">
        <f t="shared" si="0"/>
        <v>8.9309523809523803</v>
      </c>
    </row>
    <row r="28" spans="1:21" x14ac:dyDescent="0.25">
      <c r="A28" s="7">
        <v>26</v>
      </c>
      <c r="B28" s="10" t="s">
        <v>25</v>
      </c>
      <c r="C28" s="9">
        <v>3</v>
      </c>
      <c r="D28" s="9">
        <v>2</v>
      </c>
      <c r="E28" s="9">
        <v>3</v>
      </c>
      <c r="F28" s="9">
        <v>4</v>
      </c>
      <c r="G28" s="9">
        <v>3</v>
      </c>
      <c r="H28" s="9">
        <v>3</v>
      </c>
      <c r="I28" s="8">
        <v>3</v>
      </c>
      <c r="J28" s="9">
        <v>2</v>
      </c>
      <c r="K28" s="9">
        <v>3</v>
      </c>
      <c r="L28" s="9"/>
      <c r="M28" s="29">
        <v>3</v>
      </c>
      <c r="N28" s="9">
        <v>4</v>
      </c>
      <c r="O28" s="9">
        <v>3</v>
      </c>
      <c r="P28" s="9">
        <v>3</v>
      </c>
      <c r="Q28" s="9">
        <v>6.5</v>
      </c>
      <c r="R28" s="9"/>
      <c r="S28" s="9">
        <v>7</v>
      </c>
      <c r="T28" s="12">
        <f t="shared" si="0"/>
        <v>7.1285714285714281</v>
      </c>
    </row>
    <row r="29" spans="1:21" x14ac:dyDescent="0.25">
      <c r="A29" s="7">
        <v>27</v>
      </c>
      <c r="B29" s="10" t="s">
        <v>26</v>
      </c>
      <c r="C29" s="9">
        <v>3</v>
      </c>
      <c r="D29" s="9">
        <v>2</v>
      </c>
      <c r="E29" s="9">
        <v>1</v>
      </c>
      <c r="F29" s="9">
        <v>4</v>
      </c>
      <c r="G29" s="13"/>
      <c r="H29" s="9">
        <v>3</v>
      </c>
      <c r="I29" s="8">
        <v>3</v>
      </c>
      <c r="J29" s="9">
        <v>1</v>
      </c>
      <c r="K29" s="13"/>
      <c r="L29" s="9"/>
      <c r="M29" s="29">
        <v>3</v>
      </c>
      <c r="N29" s="9">
        <v>3</v>
      </c>
      <c r="O29" s="9">
        <v>3</v>
      </c>
      <c r="P29" s="9">
        <v>3</v>
      </c>
      <c r="Q29" s="9">
        <v>3.8</v>
      </c>
      <c r="R29" s="9"/>
      <c r="S29" s="9">
        <v>4.5</v>
      </c>
      <c r="T29" s="12">
        <f t="shared" si="0"/>
        <v>4.6004761904761908</v>
      </c>
    </row>
    <row r="30" spans="1:21" x14ac:dyDescent="0.25">
      <c r="A30" s="7">
        <v>28</v>
      </c>
      <c r="B30" s="10" t="s">
        <v>27</v>
      </c>
      <c r="C30" s="9">
        <v>3</v>
      </c>
      <c r="D30" s="13"/>
      <c r="E30" s="9">
        <v>2</v>
      </c>
      <c r="F30" s="9">
        <v>4</v>
      </c>
      <c r="G30" s="13"/>
      <c r="H30" s="9">
        <v>3</v>
      </c>
      <c r="I30" s="8">
        <v>3</v>
      </c>
      <c r="J30" s="9">
        <v>2</v>
      </c>
      <c r="K30" s="13"/>
      <c r="L30" s="9"/>
      <c r="M30" s="29">
        <v>3</v>
      </c>
      <c r="N30" s="13"/>
      <c r="O30" s="9">
        <v>3</v>
      </c>
      <c r="P30" s="9">
        <v>3</v>
      </c>
      <c r="Q30" s="9">
        <v>3.5</v>
      </c>
      <c r="R30" s="9"/>
      <c r="S30" s="9">
        <v>4</v>
      </c>
      <c r="T30" s="12">
        <f t="shared" si="0"/>
        <v>4.1190476190476186</v>
      </c>
    </row>
    <row r="31" spans="1:21" x14ac:dyDescent="0.25">
      <c r="A31" s="7">
        <v>29</v>
      </c>
      <c r="B31" s="10" t="s">
        <v>28</v>
      </c>
      <c r="C31" s="9">
        <v>3</v>
      </c>
      <c r="D31" s="9">
        <v>1</v>
      </c>
      <c r="E31" s="9">
        <v>2</v>
      </c>
      <c r="F31" s="9">
        <v>4</v>
      </c>
      <c r="G31" s="9">
        <v>3</v>
      </c>
      <c r="H31" s="9">
        <v>3</v>
      </c>
      <c r="I31" s="8">
        <v>3</v>
      </c>
      <c r="J31" s="9">
        <v>2</v>
      </c>
      <c r="K31" s="9">
        <v>3</v>
      </c>
      <c r="L31" s="9"/>
      <c r="M31" s="29">
        <v>3</v>
      </c>
      <c r="N31" s="9">
        <v>6</v>
      </c>
      <c r="O31" s="9">
        <v>3</v>
      </c>
      <c r="P31" s="9">
        <v>3</v>
      </c>
      <c r="Q31" s="9">
        <v>5.9</v>
      </c>
      <c r="R31" s="9"/>
      <c r="S31" s="9">
        <v>6.5</v>
      </c>
      <c r="T31" s="12">
        <f t="shared" si="0"/>
        <v>6.6585714285714293</v>
      </c>
    </row>
    <row r="32" spans="1:21" x14ac:dyDescent="0.25">
      <c r="A32" s="7">
        <v>30</v>
      </c>
      <c r="B32" s="10" t="s">
        <v>29</v>
      </c>
      <c r="C32" s="9">
        <v>3</v>
      </c>
      <c r="D32" s="9">
        <v>0</v>
      </c>
      <c r="E32" s="9">
        <v>2</v>
      </c>
      <c r="F32" s="9">
        <v>4</v>
      </c>
      <c r="G32" s="9">
        <v>1</v>
      </c>
      <c r="H32" s="9">
        <v>3</v>
      </c>
      <c r="I32" s="8">
        <v>3</v>
      </c>
      <c r="J32" s="9">
        <v>1</v>
      </c>
      <c r="K32" s="13"/>
      <c r="L32" s="9"/>
      <c r="M32" s="29">
        <v>3</v>
      </c>
      <c r="N32" s="9">
        <v>4</v>
      </c>
      <c r="O32" s="9">
        <v>3</v>
      </c>
      <c r="P32" s="9">
        <v>3</v>
      </c>
      <c r="Q32" s="9">
        <v>4.0999999999999996</v>
      </c>
      <c r="R32" s="9"/>
      <c r="S32" s="9">
        <v>8.4</v>
      </c>
      <c r="T32" s="12">
        <f t="shared" si="0"/>
        <v>7.4142857142857146</v>
      </c>
      <c r="U32" s="34">
        <v>8</v>
      </c>
    </row>
    <row r="33" spans="1:20" x14ac:dyDescent="0.25">
      <c r="A33" s="7">
        <v>31</v>
      </c>
      <c r="B33" s="10" t="s">
        <v>30</v>
      </c>
      <c r="C33" s="9">
        <v>3</v>
      </c>
      <c r="D33" s="9">
        <v>0</v>
      </c>
      <c r="E33" s="9">
        <v>2</v>
      </c>
      <c r="F33" s="9">
        <v>4</v>
      </c>
      <c r="G33" s="9">
        <v>3</v>
      </c>
      <c r="H33" s="9">
        <v>3</v>
      </c>
      <c r="I33" s="8">
        <v>3</v>
      </c>
      <c r="J33" s="9">
        <v>2</v>
      </c>
      <c r="K33" s="9">
        <v>3</v>
      </c>
      <c r="L33" s="9"/>
      <c r="M33" s="29">
        <v>3</v>
      </c>
      <c r="N33" s="9">
        <v>5</v>
      </c>
      <c r="O33" s="9">
        <v>3</v>
      </c>
      <c r="P33" s="9">
        <v>3</v>
      </c>
      <c r="Q33" s="9">
        <v>7.4</v>
      </c>
      <c r="R33" s="9"/>
      <c r="S33" s="9">
        <v>10</v>
      </c>
      <c r="T33" s="12">
        <f t="shared" si="0"/>
        <v>9.3609523809523818</v>
      </c>
    </row>
    <row r="34" spans="1:20" x14ac:dyDescent="0.25">
      <c r="A34" s="7">
        <v>32</v>
      </c>
      <c r="B34" s="10" t="s">
        <v>31</v>
      </c>
      <c r="C34" s="9">
        <v>3</v>
      </c>
      <c r="D34" s="9">
        <v>1</v>
      </c>
      <c r="E34" s="9">
        <v>2</v>
      </c>
      <c r="F34" s="9">
        <v>4</v>
      </c>
      <c r="G34" s="9">
        <v>3</v>
      </c>
      <c r="H34" s="9">
        <v>3</v>
      </c>
      <c r="I34" s="8">
        <v>3</v>
      </c>
      <c r="J34" s="9">
        <v>0</v>
      </c>
      <c r="K34" s="9">
        <v>2</v>
      </c>
      <c r="L34" s="9"/>
      <c r="M34" s="29">
        <v>3</v>
      </c>
      <c r="N34" s="9">
        <v>3</v>
      </c>
      <c r="O34" s="9">
        <v>3</v>
      </c>
      <c r="P34" s="9">
        <v>3</v>
      </c>
      <c r="Q34" s="9">
        <v>3.5</v>
      </c>
      <c r="R34" s="9"/>
      <c r="S34" s="9">
        <v>3.3</v>
      </c>
      <c r="T34" s="12">
        <f t="shared" si="0"/>
        <v>3.7957142857142854</v>
      </c>
    </row>
    <row r="35" spans="1:20" x14ac:dyDescent="0.25">
      <c r="A35" s="7">
        <v>33</v>
      </c>
      <c r="B35" s="10" t="s">
        <v>32</v>
      </c>
      <c r="C35" s="9">
        <v>3</v>
      </c>
      <c r="D35" s="9">
        <v>2</v>
      </c>
      <c r="E35" s="9">
        <v>2</v>
      </c>
      <c r="F35" s="9">
        <v>4</v>
      </c>
      <c r="G35" s="9">
        <v>3</v>
      </c>
      <c r="H35" s="9">
        <v>3</v>
      </c>
      <c r="I35" s="8">
        <v>3</v>
      </c>
      <c r="J35" s="13"/>
      <c r="K35" s="25">
        <v>2</v>
      </c>
      <c r="L35" s="9"/>
      <c r="M35" s="29">
        <v>3</v>
      </c>
      <c r="N35" s="9">
        <v>6</v>
      </c>
      <c r="O35" s="9">
        <v>3</v>
      </c>
      <c r="P35" s="9">
        <v>3</v>
      </c>
      <c r="Q35" s="9">
        <v>2</v>
      </c>
      <c r="R35" s="9"/>
      <c r="S35" s="9">
        <v>3.4</v>
      </c>
      <c r="T35" s="12">
        <f t="shared" si="0"/>
        <v>3.6609523809523807</v>
      </c>
    </row>
    <row r="36" spans="1:20" x14ac:dyDescent="0.25">
      <c r="A36" s="7">
        <v>34</v>
      </c>
      <c r="B36" s="10" t="s">
        <v>33</v>
      </c>
      <c r="C36" s="9">
        <v>3</v>
      </c>
      <c r="D36" s="9">
        <v>0</v>
      </c>
      <c r="E36" s="22">
        <v>2</v>
      </c>
      <c r="F36" s="9">
        <v>1</v>
      </c>
      <c r="G36" s="9">
        <v>3</v>
      </c>
      <c r="H36" s="13"/>
      <c r="I36" s="8">
        <v>3</v>
      </c>
      <c r="J36" s="13"/>
      <c r="K36" s="25">
        <v>3</v>
      </c>
      <c r="L36" s="9"/>
      <c r="M36" s="29">
        <v>3</v>
      </c>
      <c r="N36" s="9">
        <v>6</v>
      </c>
      <c r="O36" s="9">
        <v>3</v>
      </c>
      <c r="P36" s="9">
        <v>3</v>
      </c>
      <c r="Q36" s="9">
        <v>3.5</v>
      </c>
      <c r="R36" s="9"/>
      <c r="S36" s="9">
        <v>3</v>
      </c>
      <c r="T36" s="12">
        <f t="shared" si="0"/>
        <v>3.5142857142857142</v>
      </c>
    </row>
    <row r="37" spans="1:20" x14ac:dyDescent="0.25">
      <c r="A37" s="7">
        <v>35</v>
      </c>
      <c r="B37" s="10" t="s">
        <v>34</v>
      </c>
      <c r="C37" s="9">
        <v>3</v>
      </c>
      <c r="D37" s="9">
        <v>2</v>
      </c>
      <c r="E37" s="22">
        <v>2</v>
      </c>
      <c r="F37" s="9">
        <v>4</v>
      </c>
      <c r="G37" s="9">
        <v>0</v>
      </c>
      <c r="H37" s="13"/>
      <c r="I37" s="8">
        <v>3</v>
      </c>
      <c r="J37" s="13"/>
      <c r="K37" s="9">
        <v>0</v>
      </c>
      <c r="L37" s="9"/>
      <c r="M37" s="29">
        <v>3</v>
      </c>
      <c r="N37" s="9">
        <v>5</v>
      </c>
      <c r="O37" s="9">
        <v>3</v>
      </c>
      <c r="P37" s="9">
        <v>3</v>
      </c>
      <c r="Q37" s="9">
        <v>2</v>
      </c>
      <c r="R37" s="9"/>
      <c r="S37" s="9">
        <v>3</v>
      </c>
      <c r="T37" s="12">
        <f t="shared" si="0"/>
        <v>3.1666666666666661</v>
      </c>
    </row>
    <row r="38" spans="1:20" x14ac:dyDescent="0.25">
      <c r="A38" s="7">
        <v>36</v>
      </c>
      <c r="B38" s="10" t="s">
        <v>35</v>
      </c>
      <c r="C38" s="9">
        <v>3</v>
      </c>
      <c r="D38" s="9">
        <v>3</v>
      </c>
      <c r="E38" s="9">
        <v>2</v>
      </c>
      <c r="F38" s="9">
        <v>4</v>
      </c>
      <c r="G38" s="9">
        <v>3</v>
      </c>
      <c r="H38" s="9">
        <v>3</v>
      </c>
      <c r="I38" s="8">
        <v>3</v>
      </c>
      <c r="J38" s="9">
        <v>1</v>
      </c>
      <c r="K38" s="9">
        <v>3</v>
      </c>
      <c r="L38" s="9"/>
      <c r="M38" s="29">
        <v>3</v>
      </c>
      <c r="N38" s="9">
        <v>4</v>
      </c>
      <c r="O38" s="9">
        <v>3</v>
      </c>
      <c r="P38" s="9">
        <v>3</v>
      </c>
      <c r="Q38" s="9">
        <v>6.7</v>
      </c>
      <c r="R38" s="9"/>
      <c r="S38" s="9">
        <v>5.7</v>
      </c>
      <c r="T38" s="12">
        <f t="shared" si="0"/>
        <v>6.2347619047619052</v>
      </c>
    </row>
    <row r="39" spans="1:20" x14ac:dyDescent="0.25">
      <c r="A39" s="7">
        <v>37</v>
      </c>
      <c r="B39" s="10" t="s">
        <v>36</v>
      </c>
      <c r="C39" s="9">
        <v>3</v>
      </c>
      <c r="D39" s="13"/>
      <c r="E39" s="9">
        <v>2</v>
      </c>
      <c r="F39" s="9">
        <v>3</v>
      </c>
      <c r="G39" s="9">
        <v>3</v>
      </c>
      <c r="H39" s="9">
        <v>2</v>
      </c>
      <c r="I39" s="8"/>
      <c r="J39" s="13"/>
      <c r="K39" s="13"/>
      <c r="L39" s="9"/>
      <c r="M39" s="13"/>
      <c r="N39" s="13"/>
      <c r="O39" s="9">
        <v>3</v>
      </c>
      <c r="P39" s="9">
        <v>3</v>
      </c>
      <c r="Q39" s="9"/>
      <c r="R39" s="9"/>
      <c r="S39" s="13"/>
      <c r="T39" s="12">
        <f t="shared" si="0"/>
        <v>0.45238095238095238</v>
      </c>
    </row>
    <row r="40" spans="1:20" x14ac:dyDescent="0.25">
      <c r="A40" s="7">
        <v>38</v>
      </c>
      <c r="B40" s="10" t="s">
        <v>37</v>
      </c>
      <c r="C40" s="9">
        <v>3</v>
      </c>
      <c r="D40" s="9">
        <v>0</v>
      </c>
      <c r="E40" s="9">
        <v>2</v>
      </c>
      <c r="F40" s="9">
        <v>3</v>
      </c>
      <c r="G40" s="9">
        <v>3</v>
      </c>
      <c r="H40" s="9">
        <v>3</v>
      </c>
      <c r="I40" s="8">
        <v>3</v>
      </c>
      <c r="J40" s="9">
        <v>2</v>
      </c>
      <c r="K40" s="9">
        <v>3</v>
      </c>
      <c r="L40" s="9"/>
      <c r="M40" s="29">
        <v>3</v>
      </c>
      <c r="N40" s="9">
        <v>4</v>
      </c>
      <c r="O40" s="9">
        <v>3</v>
      </c>
      <c r="P40" s="9">
        <v>3</v>
      </c>
      <c r="Q40" s="9">
        <v>2</v>
      </c>
      <c r="R40" s="9"/>
      <c r="S40" s="13"/>
      <c r="T40" s="12">
        <f t="shared" si="0"/>
        <v>1.2333333333333334</v>
      </c>
    </row>
    <row r="41" spans="1:20" x14ac:dyDescent="0.25">
      <c r="A41" s="7">
        <v>39</v>
      </c>
      <c r="B41" s="10" t="s">
        <v>38</v>
      </c>
      <c r="C41" s="9">
        <v>3</v>
      </c>
      <c r="D41" s="9">
        <v>2</v>
      </c>
      <c r="E41" s="9">
        <v>2</v>
      </c>
      <c r="F41" s="9">
        <v>2</v>
      </c>
      <c r="G41" s="9">
        <v>3</v>
      </c>
      <c r="H41" s="9">
        <v>2</v>
      </c>
      <c r="I41" s="8">
        <v>3</v>
      </c>
      <c r="J41" s="9">
        <v>2</v>
      </c>
      <c r="K41" s="9">
        <v>3</v>
      </c>
      <c r="L41" s="9"/>
      <c r="M41" s="29">
        <v>3</v>
      </c>
      <c r="N41" s="9">
        <v>5</v>
      </c>
      <c r="O41" s="9">
        <v>3</v>
      </c>
      <c r="P41" s="9">
        <v>3</v>
      </c>
      <c r="Q41" s="9">
        <v>10.199999999999999</v>
      </c>
      <c r="R41" s="9"/>
      <c r="S41" s="9">
        <v>10</v>
      </c>
      <c r="T41" s="12">
        <f t="shared" si="0"/>
        <v>9.8971428571428568</v>
      </c>
    </row>
    <row r="42" spans="1:20" x14ac:dyDescent="0.25">
      <c r="A42" s="7">
        <v>40</v>
      </c>
      <c r="B42" s="10" t="s">
        <v>39</v>
      </c>
      <c r="C42" s="9">
        <v>3</v>
      </c>
      <c r="D42" s="13"/>
      <c r="E42" s="13"/>
      <c r="F42" s="9">
        <v>4</v>
      </c>
      <c r="G42" s="13"/>
      <c r="H42" s="13"/>
      <c r="I42" s="8"/>
      <c r="J42" s="13"/>
      <c r="K42" s="13"/>
      <c r="L42" s="9"/>
      <c r="M42" s="13"/>
      <c r="N42" s="13"/>
      <c r="O42" s="9">
        <v>3</v>
      </c>
      <c r="P42" s="9">
        <v>3</v>
      </c>
      <c r="Q42" s="9"/>
      <c r="R42" s="9"/>
      <c r="S42" s="13"/>
      <c r="T42" s="12">
        <f t="shared" si="0"/>
        <v>0.30952380952380953</v>
      </c>
    </row>
    <row r="43" spans="1:20" x14ac:dyDescent="0.25">
      <c r="A43" s="7">
        <v>41</v>
      </c>
      <c r="B43" s="10" t="s">
        <v>40</v>
      </c>
      <c r="C43" s="9">
        <v>3</v>
      </c>
      <c r="D43" s="9">
        <v>2</v>
      </c>
      <c r="E43" s="9">
        <v>1</v>
      </c>
      <c r="F43" s="9">
        <v>4</v>
      </c>
      <c r="G43" s="9">
        <v>3</v>
      </c>
      <c r="H43" s="9">
        <v>3</v>
      </c>
      <c r="I43" s="8">
        <v>3</v>
      </c>
      <c r="J43" s="9">
        <v>1</v>
      </c>
      <c r="K43" s="25">
        <v>3</v>
      </c>
      <c r="L43" s="9"/>
      <c r="M43" s="25">
        <v>3</v>
      </c>
      <c r="N43" s="9">
        <v>5</v>
      </c>
      <c r="O43" s="9">
        <v>3</v>
      </c>
      <c r="P43" s="9">
        <v>3</v>
      </c>
      <c r="Q43" s="9">
        <v>2</v>
      </c>
      <c r="R43" s="9"/>
      <c r="S43" s="9">
        <v>2.5</v>
      </c>
      <c r="T43" s="12">
        <f t="shared" si="0"/>
        <v>3.0309523809523808</v>
      </c>
    </row>
    <row r="44" spans="1:20" x14ac:dyDescent="0.25">
      <c r="A44" s="7">
        <v>42</v>
      </c>
      <c r="B44" s="10" t="s">
        <v>41</v>
      </c>
      <c r="C44" s="9">
        <v>3</v>
      </c>
      <c r="D44" s="9">
        <v>1</v>
      </c>
      <c r="E44" s="9">
        <v>2</v>
      </c>
      <c r="F44" s="9">
        <v>2</v>
      </c>
      <c r="G44" s="9">
        <v>3</v>
      </c>
      <c r="H44" s="9">
        <v>3</v>
      </c>
      <c r="I44" s="8">
        <v>3</v>
      </c>
      <c r="J44" s="9">
        <v>0</v>
      </c>
      <c r="K44" s="9">
        <v>1</v>
      </c>
      <c r="L44" s="9"/>
      <c r="M44" s="29">
        <v>3</v>
      </c>
      <c r="N44" s="9">
        <v>2</v>
      </c>
      <c r="O44" s="9">
        <v>3</v>
      </c>
      <c r="P44" s="9">
        <v>3</v>
      </c>
      <c r="Q44" s="9"/>
      <c r="R44" s="9">
        <v>5.3</v>
      </c>
      <c r="S44" s="9">
        <v>6.4</v>
      </c>
      <c r="T44" s="32">
        <f t="shared" si="0"/>
        <v>5.1704761904761902</v>
      </c>
    </row>
    <row r="45" spans="1:20" x14ac:dyDescent="0.25">
      <c r="A45" s="7">
        <v>2</v>
      </c>
      <c r="B45" s="10" t="s">
        <v>42</v>
      </c>
      <c r="C45" s="9">
        <v>3</v>
      </c>
      <c r="D45" s="9">
        <v>3</v>
      </c>
      <c r="E45" s="13"/>
      <c r="F45" s="9">
        <v>3</v>
      </c>
      <c r="G45" s="9">
        <v>3</v>
      </c>
      <c r="H45" s="9">
        <v>2</v>
      </c>
      <c r="I45" s="8">
        <v>3</v>
      </c>
      <c r="J45" s="9">
        <v>1</v>
      </c>
      <c r="K45" s="9">
        <v>2</v>
      </c>
      <c r="L45" s="9"/>
      <c r="M45" s="29">
        <v>3</v>
      </c>
      <c r="N45" s="9">
        <v>3</v>
      </c>
      <c r="O45" s="9">
        <v>3</v>
      </c>
      <c r="P45" s="9">
        <v>3</v>
      </c>
      <c r="Q45" s="9">
        <v>2</v>
      </c>
      <c r="R45" s="9"/>
      <c r="S45" s="9">
        <v>2</v>
      </c>
      <c r="T45" s="12">
        <f t="shared" si="0"/>
        <v>2.5619047619047617</v>
      </c>
    </row>
    <row r="46" spans="1:20" x14ac:dyDescent="0.25">
      <c r="A46" s="7">
        <v>44</v>
      </c>
      <c r="B46" s="10" t="s">
        <v>43</v>
      </c>
      <c r="C46" s="9">
        <v>3</v>
      </c>
      <c r="D46" s="9">
        <v>1</v>
      </c>
      <c r="E46" s="13"/>
      <c r="F46" s="13"/>
      <c r="G46" s="13"/>
      <c r="H46" s="13"/>
      <c r="I46" s="8"/>
      <c r="J46" s="13"/>
      <c r="K46" s="13"/>
      <c r="L46" s="9"/>
      <c r="M46" s="13"/>
      <c r="N46" s="13"/>
      <c r="O46" s="9">
        <v>3</v>
      </c>
      <c r="P46" s="9">
        <v>3</v>
      </c>
      <c r="Q46" s="9"/>
      <c r="R46" s="9"/>
      <c r="S46" s="13"/>
      <c r="T46" s="12">
        <f t="shared" si="0"/>
        <v>0.23809523809523808</v>
      </c>
    </row>
    <row r="47" spans="1:20" x14ac:dyDescent="0.25">
      <c r="A47" s="7">
        <v>45</v>
      </c>
      <c r="B47" s="10" t="s">
        <v>151</v>
      </c>
      <c r="C47" s="9">
        <v>3</v>
      </c>
      <c r="D47" s="9">
        <v>2</v>
      </c>
      <c r="E47" s="9">
        <v>2</v>
      </c>
      <c r="F47" s="13"/>
      <c r="G47" s="25">
        <v>3</v>
      </c>
      <c r="H47" s="9">
        <v>3</v>
      </c>
      <c r="I47" s="8">
        <v>3</v>
      </c>
      <c r="J47" s="13"/>
      <c r="K47" s="9">
        <v>3</v>
      </c>
      <c r="L47" s="9"/>
      <c r="M47" s="13"/>
      <c r="N47" s="9">
        <v>5</v>
      </c>
      <c r="O47" s="9">
        <v>3</v>
      </c>
      <c r="P47" s="9">
        <v>3</v>
      </c>
      <c r="Q47" s="9">
        <v>3</v>
      </c>
      <c r="R47" s="9"/>
      <c r="S47" s="9">
        <v>3</v>
      </c>
      <c r="T47" s="12">
        <f t="shared" si="0"/>
        <v>3.4142857142857141</v>
      </c>
    </row>
    <row r="48" spans="1:20" x14ac:dyDescent="0.25">
      <c r="A48" s="7">
        <v>46</v>
      </c>
      <c r="B48" s="10" t="s">
        <v>152</v>
      </c>
      <c r="C48" s="9">
        <v>3</v>
      </c>
      <c r="D48" s="13"/>
      <c r="E48" s="13"/>
      <c r="F48" s="13"/>
      <c r="G48" s="13"/>
      <c r="H48" s="13"/>
      <c r="I48" s="8"/>
      <c r="J48" s="13"/>
      <c r="K48" s="13"/>
      <c r="L48" s="9"/>
      <c r="M48" s="13"/>
      <c r="N48" s="13"/>
      <c r="O48" s="9">
        <v>3</v>
      </c>
      <c r="P48" s="9">
        <v>3</v>
      </c>
      <c r="Q48" s="9"/>
      <c r="R48" s="9"/>
      <c r="S48" s="13"/>
      <c r="T48" s="12">
        <f t="shared" si="0"/>
        <v>0.21428571428571427</v>
      </c>
    </row>
    <row r="49" spans="1:20" x14ac:dyDescent="0.25">
      <c r="A49" s="7">
        <v>47</v>
      </c>
      <c r="B49" s="10" t="s">
        <v>153</v>
      </c>
      <c r="C49" s="9">
        <v>3</v>
      </c>
      <c r="D49" s="13"/>
      <c r="E49" s="13"/>
      <c r="F49" s="13"/>
      <c r="G49" s="13"/>
      <c r="H49" s="13"/>
      <c r="I49" s="8"/>
      <c r="J49" s="13"/>
      <c r="K49" s="13"/>
      <c r="L49" s="9"/>
      <c r="M49" s="13"/>
      <c r="N49" s="13"/>
      <c r="O49" s="9">
        <v>3</v>
      </c>
      <c r="P49" s="9">
        <v>3</v>
      </c>
      <c r="Q49" s="9"/>
      <c r="R49" s="9"/>
      <c r="S49" s="13"/>
      <c r="T49" s="12">
        <f t="shared" si="0"/>
        <v>0.21428571428571427</v>
      </c>
    </row>
    <row r="50" spans="1:20" x14ac:dyDescent="0.25">
      <c r="A50" s="7">
        <v>48</v>
      </c>
      <c r="B50" s="10" t="s">
        <v>154</v>
      </c>
      <c r="C50" s="9">
        <v>3</v>
      </c>
      <c r="D50" s="13"/>
      <c r="E50" s="13"/>
      <c r="F50" s="13"/>
      <c r="G50" s="13"/>
      <c r="H50" s="13"/>
      <c r="I50" s="8"/>
      <c r="J50" s="13"/>
      <c r="K50" s="13"/>
      <c r="L50" s="9"/>
      <c r="M50" s="13"/>
      <c r="N50" s="13"/>
      <c r="O50" s="9">
        <v>3</v>
      </c>
      <c r="P50" s="9">
        <v>3</v>
      </c>
      <c r="Q50" s="9"/>
      <c r="R50" s="9"/>
      <c r="S50" s="13"/>
      <c r="T50" s="12">
        <f t="shared" si="0"/>
        <v>0.21428571428571427</v>
      </c>
    </row>
    <row r="51" spans="1:20" x14ac:dyDescent="0.25">
      <c r="A51" s="7">
        <v>49</v>
      </c>
      <c r="B51" s="10" t="s">
        <v>155</v>
      </c>
      <c r="C51" s="9">
        <v>3</v>
      </c>
      <c r="D51" s="13"/>
      <c r="E51" s="13"/>
      <c r="F51" s="13"/>
      <c r="G51" s="13"/>
      <c r="H51" s="13"/>
      <c r="I51" s="8"/>
      <c r="J51" s="13"/>
      <c r="K51" s="13"/>
      <c r="L51" s="9"/>
      <c r="M51" s="13"/>
      <c r="N51" s="13"/>
      <c r="O51" s="9">
        <v>3</v>
      </c>
      <c r="P51" s="9">
        <v>3</v>
      </c>
      <c r="Q51" s="9"/>
      <c r="R51" s="9"/>
      <c r="S51" s="13"/>
      <c r="T51" s="12">
        <f t="shared" si="0"/>
        <v>0.21428571428571427</v>
      </c>
    </row>
    <row r="52" spans="1:20" x14ac:dyDescent="0.25">
      <c r="A52" s="7">
        <v>50</v>
      </c>
      <c r="B52" s="10" t="s">
        <v>156</v>
      </c>
      <c r="C52" s="9">
        <v>3</v>
      </c>
      <c r="D52" s="9">
        <v>2</v>
      </c>
      <c r="E52" s="13"/>
      <c r="F52" s="13"/>
      <c r="G52" s="13"/>
      <c r="H52" s="13"/>
      <c r="I52" s="8"/>
      <c r="J52" s="13"/>
      <c r="K52" s="13"/>
      <c r="L52" s="9"/>
      <c r="M52" s="13"/>
      <c r="N52" s="13"/>
      <c r="O52" s="9">
        <v>3</v>
      </c>
      <c r="P52" s="9">
        <v>3</v>
      </c>
      <c r="Q52" s="9"/>
      <c r="R52" s="9"/>
      <c r="S52" s="13"/>
      <c r="T52" s="12">
        <f t="shared" si="0"/>
        <v>0.26190476190476192</v>
      </c>
    </row>
    <row r="53" spans="1:20" x14ac:dyDescent="0.25">
      <c r="A53" s="7">
        <v>51</v>
      </c>
      <c r="B53" s="10" t="s">
        <v>157</v>
      </c>
      <c r="C53" s="9">
        <v>3</v>
      </c>
      <c r="D53" s="13"/>
      <c r="E53" s="9">
        <v>1</v>
      </c>
      <c r="F53" s="9">
        <v>4</v>
      </c>
      <c r="G53" s="9">
        <v>3</v>
      </c>
      <c r="H53" s="13"/>
      <c r="I53" s="8">
        <v>3</v>
      </c>
      <c r="J53" s="13"/>
      <c r="K53" s="13"/>
      <c r="L53" s="9"/>
      <c r="M53" s="13"/>
      <c r="N53" s="13"/>
      <c r="O53" s="9">
        <v>3</v>
      </c>
      <c r="P53" s="9">
        <v>3</v>
      </c>
      <c r="Q53" s="9">
        <v>2</v>
      </c>
      <c r="R53" s="9"/>
      <c r="S53" s="13"/>
      <c r="T53" s="12">
        <f t="shared" si="0"/>
        <v>0.87619047619047619</v>
      </c>
    </row>
    <row r="54" spans="1:20" x14ac:dyDescent="0.25">
      <c r="A54" s="7">
        <v>52</v>
      </c>
      <c r="B54" s="10" t="s">
        <v>158</v>
      </c>
      <c r="C54" s="9">
        <v>3</v>
      </c>
      <c r="D54" s="13"/>
      <c r="E54" s="13"/>
      <c r="F54" s="13"/>
      <c r="G54" s="13"/>
      <c r="H54" s="13"/>
      <c r="I54" s="8"/>
      <c r="J54" s="13"/>
      <c r="K54" s="13"/>
      <c r="L54" s="9"/>
      <c r="M54" s="13"/>
      <c r="N54" s="13"/>
      <c r="O54" s="9">
        <v>3</v>
      </c>
      <c r="P54" s="9">
        <v>3</v>
      </c>
      <c r="Q54" s="9"/>
      <c r="R54" s="9"/>
      <c r="S54" s="13"/>
      <c r="T54" s="12">
        <f t="shared" si="0"/>
        <v>0.21428571428571427</v>
      </c>
    </row>
    <row r="55" spans="1:20" x14ac:dyDescent="0.25">
      <c r="A55" s="7">
        <v>53</v>
      </c>
      <c r="B55" s="10" t="s">
        <v>159</v>
      </c>
      <c r="C55" s="9">
        <v>3</v>
      </c>
      <c r="D55" s="13"/>
      <c r="E55" s="13"/>
      <c r="F55" s="13"/>
      <c r="G55" s="13"/>
      <c r="H55" s="13"/>
      <c r="I55" s="8"/>
      <c r="J55" s="13"/>
      <c r="K55" s="13"/>
      <c r="L55" s="9"/>
      <c r="M55" s="13"/>
      <c r="N55" s="13"/>
      <c r="O55" s="9">
        <v>3</v>
      </c>
      <c r="P55" s="9">
        <v>3</v>
      </c>
      <c r="Q55" s="9"/>
      <c r="R55" s="9"/>
      <c r="S55" s="13"/>
      <c r="T55" s="12">
        <f t="shared" si="0"/>
        <v>0.21428571428571427</v>
      </c>
    </row>
    <row r="56" spans="1:20" x14ac:dyDescent="0.25">
      <c r="A56" s="7">
        <v>54</v>
      </c>
      <c r="B56" s="10" t="s">
        <v>160</v>
      </c>
      <c r="C56" s="9">
        <v>3</v>
      </c>
      <c r="D56" s="13"/>
      <c r="E56" s="13"/>
      <c r="F56" s="13"/>
      <c r="G56" s="13"/>
      <c r="H56" s="13"/>
      <c r="I56" s="8"/>
      <c r="J56" s="13"/>
      <c r="K56" s="13"/>
      <c r="L56" s="9"/>
      <c r="M56" s="13"/>
      <c r="N56" s="13"/>
      <c r="O56" s="9">
        <v>3</v>
      </c>
      <c r="P56" s="9">
        <v>3</v>
      </c>
      <c r="Q56" s="9"/>
      <c r="R56" s="9"/>
      <c r="S56" s="13"/>
      <c r="T56" s="12">
        <f t="shared" si="0"/>
        <v>0.21428571428571427</v>
      </c>
    </row>
    <row r="57" spans="1:20" x14ac:dyDescent="0.25">
      <c r="A57" s="7">
        <v>55</v>
      </c>
      <c r="B57" s="11" t="s">
        <v>180</v>
      </c>
      <c r="C57" s="9">
        <v>3</v>
      </c>
      <c r="D57" s="9">
        <v>0</v>
      </c>
      <c r="E57" s="9">
        <v>2</v>
      </c>
      <c r="F57" s="9">
        <v>4</v>
      </c>
      <c r="G57" s="9">
        <v>3</v>
      </c>
      <c r="H57" s="13"/>
      <c r="I57" s="8">
        <v>3</v>
      </c>
      <c r="J57" s="13"/>
      <c r="K57" s="13"/>
      <c r="L57" s="9"/>
      <c r="M57" s="29">
        <v>3</v>
      </c>
      <c r="N57" s="9">
        <v>3</v>
      </c>
      <c r="O57" s="9">
        <v>3</v>
      </c>
      <c r="P57" s="9">
        <v>3</v>
      </c>
      <c r="Q57" s="9">
        <v>2.5</v>
      </c>
      <c r="R57" s="9"/>
      <c r="S57" s="9">
        <v>3.5</v>
      </c>
      <c r="T57" s="12">
        <f t="shared" si="0"/>
        <v>3.5928571428571425</v>
      </c>
    </row>
    <row r="58" spans="1:20" x14ac:dyDescent="0.25">
      <c r="A58" s="7">
        <v>56</v>
      </c>
      <c r="B58" s="11" t="s">
        <v>181</v>
      </c>
      <c r="C58" s="9">
        <v>3</v>
      </c>
      <c r="D58" s="9">
        <v>2</v>
      </c>
      <c r="E58" s="13"/>
      <c r="F58" s="13"/>
      <c r="G58" s="13"/>
      <c r="H58" s="13"/>
      <c r="I58" s="8"/>
      <c r="J58" s="13"/>
      <c r="K58" s="13"/>
      <c r="L58" s="9"/>
      <c r="M58" s="13"/>
      <c r="N58" s="13"/>
      <c r="O58" s="9">
        <v>3</v>
      </c>
      <c r="P58" s="9">
        <v>3</v>
      </c>
      <c r="Q58" s="9"/>
      <c r="R58" s="9"/>
      <c r="S58" s="13"/>
      <c r="T58" s="12">
        <f t="shared" si="0"/>
        <v>0.26190476190476192</v>
      </c>
    </row>
    <row r="59" spans="1:20" x14ac:dyDescent="0.25">
      <c r="A59" s="7">
        <v>57</v>
      </c>
      <c r="B59" s="11" t="s">
        <v>182</v>
      </c>
      <c r="C59" s="9">
        <v>3</v>
      </c>
      <c r="D59" s="9">
        <v>2</v>
      </c>
      <c r="E59" s="22">
        <v>2</v>
      </c>
      <c r="F59" s="9">
        <v>2</v>
      </c>
      <c r="G59" s="9">
        <v>3</v>
      </c>
      <c r="H59" s="13"/>
      <c r="I59" s="8">
        <v>3</v>
      </c>
      <c r="J59" s="13"/>
      <c r="K59" s="13"/>
      <c r="L59" s="9"/>
      <c r="M59" s="13"/>
      <c r="N59" s="13"/>
      <c r="O59" s="9">
        <v>3</v>
      </c>
      <c r="P59" s="9">
        <v>3</v>
      </c>
      <c r="Q59" s="9">
        <v>2</v>
      </c>
      <c r="R59" s="9"/>
      <c r="S59" s="13"/>
      <c r="T59" s="12">
        <f t="shared" si="0"/>
        <v>0.9</v>
      </c>
    </row>
    <row r="60" spans="1:20" x14ac:dyDescent="0.25">
      <c r="A60" s="7">
        <v>58</v>
      </c>
      <c r="B60" s="11" t="s">
        <v>183</v>
      </c>
      <c r="C60" s="9">
        <v>3</v>
      </c>
      <c r="D60" s="9">
        <v>1</v>
      </c>
      <c r="E60" s="9">
        <v>1</v>
      </c>
      <c r="F60" s="9">
        <v>2</v>
      </c>
      <c r="G60" s="13"/>
      <c r="H60" s="9">
        <v>1</v>
      </c>
      <c r="I60" s="8">
        <v>3</v>
      </c>
      <c r="J60" s="9">
        <v>1</v>
      </c>
      <c r="K60" s="25">
        <v>0</v>
      </c>
      <c r="L60" s="9"/>
      <c r="M60" s="29">
        <v>3</v>
      </c>
      <c r="N60" s="13"/>
      <c r="O60" s="9">
        <v>3</v>
      </c>
      <c r="P60" s="9">
        <v>3</v>
      </c>
      <c r="Q60" s="9">
        <v>3.5</v>
      </c>
      <c r="R60" s="9"/>
      <c r="S60" s="9">
        <v>2</v>
      </c>
      <c r="T60" s="12">
        <f t="shared" si="0"/>
        <v>2.6</v>
      </c>
    </row>
    <row r="61" spans="1:20" x14ac:dyDescent="0.25">
      <c r="A61" s="7">
        <v>59</v>
      </c>
      <c r="B61" s="11" t="s">
        <v>184</v>
      </c>
      <c r="C61" s="9">
        <v>3</v>
      </c>
      <c r="D61" s="9">
        <v>0</v>
      </c>
      <c r="E61" s="13"/>
      <c r="F61" s="9">
        <v>2</v>
      </c>
      <c r="G61" s="25">
        <v>1</v>
      </c>
      <c r="H61" s="13"/>
      <c r="I61" s="8"/>
      <c r="J61" s="13"/>
      <c r="K61" s="13"/>
      <c r="L61" s="9"/>
      <c r="M61" s="13"/>
      <c r="N61" s="13"/>
      <c r="O61" s="9">
        <v>3</v>
      </c>
      <c r="P61" s="9">
        <v>3</v>
      </c>
      <c r="Q61" s="9"/>
      <c r="R61" s="9"/>
      <c r="S61" s="13"/>
      <c r="T61" s="12">
        <f t="shared" si="0"/>
        <v>0.2857142857142857</v>
      </c>
    </row>
    <row r="62" spans="1:20" x14ac:dyDescent="0.25">
      <c r="A62" s="7">
        <v>60</v>
      </c>
      <c r="B62" s="11" t="s">
        <v>185</v>
      </c>
      <c r="C62" s="9">
        <v>3</v>
      </c>
      <c r="D62" s="9">
        <v>1</v>
      </c>
      <c r="E62" s="13"/>
      <c r="F62" s="13"/>
      <c r="G62" s="25">
        <v>1</v>
      </c>
      <c r="H62" s="9">
        <v>2</v>
      </c>
      <c r="I62" s="8">
        <v>3</v>
      </c>
      <c r="J62" s="13"/>
      <c r="K62" s="25">
        <v>3</v>
      </c>
      <c r="L62" s="9"/>
      <c r="M62" s="25">
        <v>3</v>
      </c>
      <c r="N62" s="9">
        <v>5</v>
      </c>
      <c r="O62" s="9">
        <v>3</v>
      </c>
      <c r="P62" s="9">
        <v>3</v>
      </c>
      <c r="Q62" s="9"/>
      <c r="R62" s="9">
        <v>3.7</v>
      </c>
      <c r="S62" s="9">
        <v>2</v>
      </c>
      <c r="T62" s="12">
        <f t="shared" si="0"/>
        <v>2.0428571428571427</v>
      </c>
    </row>
    <row r="63" spans="1:20" x14ac:dyDescent="0.25">
      <c r="A63" s="18">
        <v>61</v>
      </c>
      <c r="B63" s="21" t="s">
        <v>193</v>
      </c>
      <c r="C63" s="20"/>
      <c r="D63" s="20"/>
      <c r="E63" s="9">
        <v>2</v>
      </c>
      <c r="F63" s="9">
        <v>4</v>
      </c>
      <c r="G63" s="9">
        <v>3</v>
      </c>
      <c r="H63" s="9">
        <v>2</v>
      </c>
      <c r="I63" s="8">
        <v>3</v>
      </c>
      <c r="J63" s="20"/>
      <c r="K63" s="9">
        <v>1</v>
      </c>
      <c r="L63" s="8"/>
      <c r="M63" s="29">
        <v>3</v>
      </c>
      <c r="N63" s="9">
        <v>4</v>
      </c>
      <c r="O63" s="9">
        <v>3</v>
      </c>
      <c r="P63" s="9">
        <v>3</v>
      </c>
      <c r="Q63" s="9">
        <v>4.5999999999999996</v>
      </c>
      <c r="R63" s="8"/>
      <c r="S63" s="9">
        <v>3.9</v>
      </c>
      <c r="T63" s="12">
        <f t="shared" si="0"/>
        <v>4.3166666666666664</v>
      </c>
    </row>
    <row r="64" spans="1:20" x14ac:dyDescent="0.25">
      <c r="A64" s="18">
        <v>62</v>
      </c>
      <c r="B64" s="21" t="s">
        <v>194</v>
      </c>
      <c r="C64" s="20"/>
      <c r="D64" s="20"/>
      <c r="E64" s="9">
        <v>2</v>
      </c>
      <c r="F64" s="20"/>
      <c r="G64" s="9">
        <v>2</v>
      </c>
      <c r="H64" s="20"/>
      <c r="I64" s="8">
        <v>3</v>
      </c>
      <c r="J64" s="20"/>
      <c r="K64" s="20"/>
      <c r="L64" s="8"/>
      <c r="M64" s="20"/>
      <c r="N64" s="20"/>
      <c r="O64" s="9">
        <v>3</v>
      </c>
      <c r="P64" s="9">
        <v>3</v>
      </c>
      <c r="Q64" s="9">
        <v>2.8</v>
      </c>
      <c r="R64" s="8"/>
      <c r="S64" s="20"/>
      <c r="T64" s="19">
        <f t="shared" si="0"/>
        <v>0.86952380952380948</v>
      </c>
    </row>
    <row r="65" spans="1:20" x14ac:dyDescent="0.25">
      <c r="A65" s="18">
        <v>63</v>
      </c>
      <c r="B65" s="21" t="s">
        <v>195</v>
      </c>
      <c r="C65" s="20"/>
      <c r="D65" s="20"/>
      <c r="E65" s="9">
        <v>2</v>
      </c>
      <c r="F65" s="9">
        <v>4</v>
      </c>
      <c r="G65" s="25">
        <v>2</v>
      </c>
      <c r="H65" s="9">
        <v>2</v>
      </c>
      <c r="I65" s="8">
        <v>3</v>
      </c>
      <c r="J65" s="9">
        <v>1</v>
      </c>
      <c r="K65" s="9">
        <v>1</v>
      </c>
      <c r="L65" s="8">
        <v>3</v>
      </c>
      <c r="M65" s="25">
        <v>3</v>
      </c>
      <c r="N65" s="9">
        <v>4</v>
      </c>
      <c r="O65" s="9">
        <v>3</v>
      </c>
      <c r="P65" s="9">
        <v>3</v>
      </c>
      <c r="Q65" s="9">
        <v>9.1999999999999993</v>
      </c>
      <c r="R65" s="8"/>
      <c r="S65" s="9">
        <v>10</v>
      </c>
      <c r="T65" s="19">
        <f t="shared" si="0"/>
        <v>9.5780952380952371</v>
      </c>
    </row>
    <row r="66" spans="1:20" x14ac:dyDescent="0.25">
      <c r="A66" s="18">
        <v>64</v>
      </c>
      <c r="B66" s="21" t="s">
        <v>203</v>
      </c>
      <c r="C66" s="20"/>
      <c r="D66" s="20"/>
      <c r="E66" s="20"/>
      <c r="F66" s="9">
        <v>2</v>
      </c>
      <c r="G66" s="9">
        <v>3</v>
      </c>
      <c r="H66" s="20"/>
      <c r="I66" s="8"/>
      <c r="J66" s="9">
        <v>2</v>
      </c>
      <c r="K66" s="25">
        <v>2</v>
      </c>
      <c r="L66" s="8"/>
      <c r="M66" s="20"/>
      <c r="N66" s="20"/>
      <c r="O66" s="9">
        <v>3</v>
      </c>
      <c r="P66" s="9">
        <v>3</v>
      </c>
      <c r="Q66" s="8"/>
      <c r="R66" s="8"/>
      <c r="S66" s="20"/>
      <c r="T66" s="19">
        <f t="shared" si="0"/>
        <v>0.35714285714285715</v>
      </c>
    </row>
    <row r="67" spans="1:20" x14ac:dyDescent="0.25">
      <c r="A67" s="18">
        <v>3</v>
      </c>
      <c r="B67" s="21" t="s">
        <v>214</v>
      </c>
      <c r="C67" s="20"/>
      <c r="D67" s="20"/>
      <c r="E67" s="20"/>
      <c r="F67" s="20"/>
      <c r="G67" s="20"/>
      <c r="H67" s="20"/>
      <c r="I67" s="20">
        <v>3</v>
      </c>
      <c r="J67" s="20"/>
      <c r="K67" s="9">
        <v>1</v>
      </c>
      <c r="L67" s="8"/>
      <c r="M67" s="20"/>
      <c r="N67" s="20"/>
      <c r="O67" s="9">
        <v>3</v>
      </c>
      <c r="P67" s="9">
        <v>3</v>
      </c>
      <c r="Q67" s="9">
        <v>3</v>
      </c>
      <c r="R67" s="8"/>
      <c r="S67" s="9">
        <v>5.3</v>
      </c>
      <c r="T67" s="19">
        <f t="shared" si="0"/>
        <v>4.5480952380952377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2"/>
  <sheetViews>
    <sheetView workbookViewId="0">
      <selection activeCell="A6" sqref="A6:XFD6"/>
    </sheetView>
  </sheetViews>
  <sheetFormatPr defaultRowHeight="15" x14ac:dyDescent="0.25"/>
  <cols>
    <col min="1" max="1" width="2.7109375" style="3" customWidth="1"/>
    <col min="2" max="2" width="28.5703125" style="3" customWidth="1"/>
    <col min="3" max="3" width="9.140625" style="3"/>
    <col min="4" max="4" width="10.85546875" style="3" customWidth="1"/>
    <col min="5" max="5" width="10.42578125" style="3" customWidth="1"/>
    <col min="6" max="6" width="11.7109375" style="3" customWidth="1"/>
    <col min="7" max="7" width="10.85546875" style="3" bestFit="1" customWidth="1"/>
    <col min="8" max="10" width="10.7109375" style="3" customWidth="1"/>
    <col min="11" max="11" width="11.140625" style="3" customWidth="1"/>
    <col min="12" max="12" width="10.42578125" style="3" customWidth="1"/>
    <col min="13" max="13" width="10" style="3" customWidth="1"/>
    <col min="14" max="14" width="11.42578125" style="3" customWidth="1"/>
    <col min="15" max="19" width="9.140625" style="3"/>
    <col min="20" max="20" width="25.5703125" style="3" customWidth="1"/>
    <col min="21" max="16384" width="9.140625" style="3"/>
  </cols>
  <sheetData>
    <row r="1" spans="1:20" ht="15.75" x14ac:dyDescent="0.25">
      <c r="A1" s="41" t="s">
        <v>45</v>
      </c>
      <c r="B1" s="41"/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211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</row>
    <row r="2" spans="1:20" x14ac:dyDescent="0.25">
      <c r="C2" s="6" t="s">
        <v>161</v>
      </c>
      <c r="D2" s="6" t="s">
        <v>162</v>
      </c>
      <c r="E2" s="6" t="s">
        <v>163</v>
      </c>
      <c r="F2" s="6" t="s">
        <v>164</v>
      </c>
      <c r="G2" s="6" t="s">
        <v>165</v>
      </c>
      <c r="H2" s="6" t="s">
        <v>166</v>
      </c>
      <c r="I2" s="6" t="s">
        <v>167</v>
      </c>
      <c r="J2" s="6" t="s">
        <v>168</v>
      </c>
      <c r="K2" s="6" t="s">
        <v>169</v>
      </c>
      <c r="L2" s="6" t="s">
        <v>170</v>
      </c>
      <c r="M2" s="6" t="s">
        <v>171</v>
      </c>
      <c r="N2" s="6" t="s">
        <v>172</v>
      </c>
      <c r="O2" s="6" t="s">
        <v>173</v>
      </c>
      <c r="P2" s="6" t="s">
        <v>174</v>
      </c>
      <c r="Q2" s="6" t="s">
        <v>175</v>
      </c>
      <c r="R2" s="6" t="s">
        <v>176</v>
      </c>
      <c r="S2" s="6" t="s">
        <v>178</v>
      </c>
      <c r="T2" s="6" t="s">
        <v>177</v>
      </c>
    </row>
    <row r="3" spans="1:20" x14ac:dyDescent="0.25">
      <c r="A3" s="8">
        <v>1</v>
      </c>
      <c r="B3" s="8" t="s">
        <v>46</v>
      </c>
      <c r="C3" s="9">
        <v>3</v>
      </c>
      <c r="D3" s="9">
        <v>2</v>
      </c>
      <c r="E3" s="9">
        <v>1</v>
      </c>
      <c r="F3" s="13"/>
      <c r="G3" s="9">
        <v>0</v>
      </c>
      <c r="H3" s="9">
        <v>0</v>
      </c>
      <c r="I3" s="13"/>
      <c r="J3" s="13"/>
      <c r="K3" s="13"/>
      <c r="L3" s="13"/>
      <c r="M3" s="13"/>
      <c r="N3" s="13"/>
      <c r="O3" s="9">
        <v>3</v>
      </c>
      <c r="P3" s="13"/>
      <c r="Q3" s="9">
        <v>2</v>
      </c>
      <c r="R3" s="9"/>
      <c r="S3" s="9"/>
      <c r="T3" s="9">
        <f>S3*0.7+Q3*0.2+SUM(C3:P3)/42</f>
        <v>0.61428571428571432</v>
      </c>
    </row>
    <row r="4" spans="1:20" x14ac:dyDescent="0.25">
      <c r="A4" s="8">
        <v>2</v>
      </c>
      <c r="B4" s="8" t="s">
        <v>47</v>
      </c>
      <c r="C4" s="9">
        <v>3</v>
      </c>
      <c r="D4" s="13"/>
      <c r="E4" s="9">
        <v>2</v>
      </c>
      <c r="F4" s="9">
        <v>1</v>
      </c>
      <c r="G4" s="9">
        <v>2</v>
      </c>
      <c r="H4" s="9">
        <v>1</v>
      </c>
      <c r="I4" s="9">
        <v>2</v>
      </c>
      <c r="J4" s="9">
        <v>2</v>
      </c>
      <c r="K4" s="9">
        <v>1</v>
      </c>
      <c r="L4" s="9">
        <v>3</v>
      </c>
      <c r="M4" s="29">
        <v>3</v>
      </c>
      <c r="N4" s="9">
        <v>2</v>
      </c>
      <c r="O4" s="9">
        <v>3</v>
      </c>
      <c r="P4" s="9">
        <v>4</v>
      </c>
      <c r="Q4" s="9">
        <v>7.5</v>
      </c>
      <c r="R4" s="9"/>
      <c r="S4" s="9">
        <v>7.2</v>
      </c>
      <c r="T4" s="9">
        <f t="shared" ref="T4:T39" si="0">S4*0.7+Q4*0.2+SUM(C4:P4)/42</f>
        <v>7.2304761904761907</v>
      </c>
    </row>
    <row r="5" spans="1:20" x14ac:dyDescent="0.25">
      <c r="A5" s="8">
        <v>3</v>
      </c>
      <c r="B5" s="8" t="s">
        <v>48</v>
      </c>
      <c r="C5" s="9">
        <v>3</v>
      </c>
      <c r="D5" s="13"/>
      <c r="E5" s="9">
        <v>1</v>
      </c>
      <c r="F5" s="9">
        <v>1</v>
      </c>
      <c r="G5" s="9">
        <v>3</v>
      </c>
      <c r="H5" s="13"/>
      <c r="I5" s="13"/>
      <c r="J5" s="13"/>
      <c r="K5" s="9">
        <v>1</v>
      </c>
      <c r="L5" s="13"/>
      <c r="M5" s="29">
        <v>3</v>
      </c>
      <c r="N5" s="9">
        <v>2</v>
      </c>
      <c r="O5" s="9">
        <v>3</v>
      </c>
      <c r="P5" s="9">
        <v>2</v>
      </c>
      <c r="Q5" s="9">
        <v>1</v>
      </c>
      <c r="R5" s="9"/>
      <c r="S5" s="9"/>
      <c r="T5" s="9">
        <f t="shared" si="0"/>
        <v>0.65238095238095239</v>
      </c>
    </row>
    <row r="6" spans="1:20" x14ac:dyDescent="0.25">
      <c r="A6" s="8">
        <v>4</v>
      </c>
      <c r="B6" s="8" t="s">
        <v>49</v>
      </c>
      <c r="C6" s="9">
        <v>3</v>
      </c>
      <c r="D6" s="9">
        <v>3</v>
      </c>
      <c r="E6" s="9">
        <v>1</v>
      </c>
      <c r="F6" s="9">
        <v>2</v>
      </c>
      <c r="G6" s="9">
        <v>2</v>
      </c>
      <c r="H6" s="9">
        <v>1</v>
      </c>
      <c r="I6" s="9">
        <v>2</v>
      </c>
      <c r="J6" s="9">
        <v>3</v>
      </c>
      <c r="K6" s="25">
        <v>0</v>
      </c>
      <c r="L6" s="9">
        <v>3</v>
      </c>
      <c r="M6" s="29">
        <v>3</v>
      </c>
      <c r="N6" s="9">
        <v>2</v>
      </c>
      <c r="O6" s="9">
        <v>3</v>
      </c>
      <c r="P6" s="9">
        <v>4</v>
      </c>
      <c r="Q6" s="9">
        <v>5.7</v>
      </c>
      <c r="R6" s="9"/>
      <c r="S6" s="9">
        <v>6</v>
      </c>
      <c r="T6" s="9">
        <f t="shared" si="0"/>
        <v>6.1019047619047617</v>
      </c>
    </row>
    <row r="7" spans="1:20" x14ac:dyDescent="0.25">
      <c r="A7" s="8">
        <v>5</v>
      </c>
      <c r="B7" s="8" t="s">
        <v>50</v>
      </c>
      <c r="C7" s="9">
        <v>3</v>
      </c>
      <c r="D7" s="9">
        <v>1</v>
      </c>
      <c r="E7" s="24">
        <v>1</v>
      </c>
      <c r="F7" s="9">
        <v>1</v>
      </c>
      <c r="G7" s="9">
        <v>0</v>
      </c>
      <c r="H7" s="13"/>
      <c r="I7" s="9">
        <v>2</v>
      </c>
      <c r="J7" s="9">
        <v>3</v>
      </c>
      <c r="K7" s="9">
        <v>2</v>
      </c>
      <c r="L7" s="9">
        <v>2</v>
      </c>
      <c r="M7" s="29">
        <v>3</v>
      </c>
      <c r="N7" s="9">
        <v>2</v>
      </c>
      <c r="O7" s="9">
        <v>3</v>
      </c>
      <c r="P7" s="9">
        <v>5</v>
      </c>
      <c r="Q7" s="9">
        <v>3.8</v>
      </c>
      <c r="R7" s="9"/>
      <c r="S7" s="9">
        <v>5.4</v>
      </c>
      <c r="T7" s="13">
        <f t="shared" si="0"/>
        <v>5.206666666666667</v>
      </c>
    </row>
    <row r="8" spans="1:20" x14ac:dyDescent="0.25">
      <c r="A8" s="8">
        <v>6</v>
      </c>
      <c r="B8" s="8" t="s">
        <v>51</v>
      </c>
      <c r="C8" s="9">
        <v>3</v>
      </c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9">
        <v>3</v>
      </c>
      <c r="P8" s="13"/>
      <c r="Q8" s="9"/>
      <c r="R8" s="9"/>
      <c r="S8" s="9"/>
      <c r="T8" s="9">
        <f t="shared" si="0"/>
        <v>0.14285714285714285</v>
      </c>
    </row>
    <row r="9" spans="1:20" x14ac:dyDescent="0.25">
      <c r="A9" s="8">
        <v>7</v>
      </c>
      <c r="B9" s="8" t="s">
        <v>52</v>
      </c>
      <c r="C9" s="9">
        <v>3</v>
      </c>
      <c r="D9" s="9">
        <v>1</v>
      </c>
      <c r="E9" s="9">
        <v>1</v>
      </c>
      <c r="F9" s="9">
        <v>1</v>
      </c>
      <c r="G9" s="9">
        <v>2</v>
      </c>
      <c r="H9" s="9">
        <v>1</v>
      </c>
      <c r="I9" s="9">
        <v>2</v>
      </c>
      <c r="J9" s="9">
        <v>3</v>
      </c>
      <c r="K9" s="25">
        <v>3</v>
      </c>
      <c r="L9" s="9">
        <v>0</v>
      </c>
      <c r="M9" s="29">
        <v>3</v>
      </c>
      <c r="N9" s="9">
        <v>1</v>
      </c>
      <c r="O9" s="9">
        <v>3</v>
      </c>
      <c r="P9" s="9">
        <v>5</v>
      </c>
      <c r="Q9" s="9">
        <v>2</v>
      </c>
      <c r="R9" s="9"/>
      <c r="S9" s="9"/>
      <c r="T9" s="9">
        <f t="shared" si="0"/>
        <v>1.0904761904761906</v>
      </c>
    </row>
    <row r="10" spans="1:20" x14ac:dyDescent="0.25">
      <c r="A10" s="8">
        <v>8</v>
      </c>
      <c r="B10" s="8" t="s">
        <v>53</v>
      </c>
      <c r="C10" s="9">
        <v>3</v>
      </c>
      <c r="D10" s="9">
        <v>1</v>
      </c>
      <c r="E10" s="9">
        <v>2</v>
      </c>
      <c r="F10" s="25">
        <v>2</v>
      </c>
      <c r="G10" s="9">
        <v>0</v>
      </c>
      <c r="H10" s="9">
        <v>2</v>
      </c>
      <c r="I10" s="9">
        <v>2</v>
      </c>
      <c r="J10" s="9">
        <v>2</v>
      </c>
      <c r="K10" s="9">
        <v>2</v>
      </c>
      <c r="L10" s="9">
        <v>3</v>
      </c>
      <c r="M10" s="29">
        <v>3</v>
      </c>
      <c r="N10" s="9">
        <v>3</v>
      </c>
      <c r="O10" s="9">
        <v>3</v>
      </c>
      <c r="P10" s="9">
        <v>4</v>
      </c>
      <c r="Q10" s="9">
        <v>3.7</v>
      </c>
      <c r="R10" s="9"/>
      <c r="S10" s="9">
        <v>3.5</v>
      </c>
      <c r="T10" s="9">
        <f t="shared" si="0"/>
        <v>3.9519047619047618</v>
      </c>
    </row>
    <row r="11" spans="1:20" x14ac:dyDescent="0.25">
      <c r="A11" s="8">
        <v>9</v>
      </c>
      <c r="B11" s="8" t="s">
        <v>54</v>
      </c>
      <c r="C11" s="9">
        <v>3</v>
      </c>
      <c r="D11" s="9">
        <v>1</v>
      </c>
      <c r="E11" s="9">
        <v>2</v>
      </c>
      <c r="F11" s="9">
        <v>0</v>
      </c>
      <c r="G11" s="9">
        <v>0</v>
      </c>
      <c r="H11" s="9">
        <v>1</v>
      </c>
      <c r="I11" s="9">
        <v>1</v>
      </c>
      <c r="J11" s="9">
        <v>3</v>
      </c>
      <c r="K11" s="9">
        <v>3</v>
      </c>
      <c r="L11" s="9">
        <v>3</v>
      </c>
      <c r="M11" s="29">
        <v>3</v>
      </c>
      <c r="N11" s="9">
        <v>2</v>
      </c>
      <c r="O11" s="9">
        <v>3</v>
      </c>
      <c r="P11" s="9">
        <v>4</v>
      </c>
      <c r="Q11" s="9">
        <v>2.8</v>
      </c>
      <c r="R11" s="9"/>
      <c r="S11" s="9">
        <v>3.8</v>
      </c>
      <c r="T11" s="9">
        <f t="shared" si="0"/>
        <v>3.9104761904761904</v>
      </c>
    </row>
    <row r="12" spans="1:20" x14ac:dyDescent="0.25">
      <c r="A12" s="8">
        <v>10</v>
      </c>
      <c r="B12" s="8" t="s">
        <v>55</v>
      </c>
      <c r="C12" s="9">
        <v>3</v>
      </c>
      <c r="D12" s="13"/>
      <c r="E12" s="9">
        <v>2</v>
      </c>
      <c r="F12" s="9">
        <v>1</v>
      </c>
      <c r="G12" s="9">
        <v>0</v>
      </c>
      <c r="H12" s="9">
        <v>1</v>
      </c>
      <c r="I12" s="9">
        <v>0</v>
      </c>
      <c r="J12" s="9">
        <v>2</v>
      </c>
      <c r="K12" s="9">
        <v>2</v>
      </c>
      <c r="L12" s="13"/>
      <c r="M12" s="29">
        <v>3</v>
      </c>
      <c r="N12" s="9">
        <v>2</v>
      </c>
      <c r="O12" s="9">
        <v>3</v>
      </c>
      <c r="P12" s="9">
        <v>4</v>
      </c>
      <c r="Q12" s="9"/>
      <c r="R12" s="9"/>
      <c r="S12" s="9"/>
      <c r="T12" s="9">
        <f t="shared" si="0"/>
        <v>0.54761904761904767</v>
      </c>
    </row>
    <row r="13" spans="1:20" x14ac:dyDescent="0.25">
      <c r="A13" s="8">
        <v>11</v>
      </c>
      <c r="B13" s="8" t="s">
        <v>56</v>
      </c>
      <c r="C13" s="9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">
        <v>3</v>
      </c>
      <c r="P13" s="13"/>
      <c r="Q13" s="9"/>
      <c r="R13" s="9"/>
      <c r="S13" s="9"/>
      <c r="T13" s="9">
        <f t="shared" si="0"/>
        <v>0.14285714285714285</v>
      </c>
    </row>
    <row r="14" spans="1:20" x14ac:dyDescent="0.25">
      <c r="A14" s="8">
        <v>12</v>
      </c>
      <c r="B14" s="8" t="s">
        <v>57</v>
      </c>
      <c r="C14" s="9">
        <v>3</v>
      </c>
      <c r="D14" s="9">
        <v>1</v>
      </c>
      <c r="E14" s="9">
        <v>2</v>
      </c>
      <c r="F14" s="9">
        <v>1</v>
      </c>
      <c r="G14" s="9">
        <v>1</v>
      </c>
      <c r="H14" s="9">
        <v>3</v>
      </c>
      <c r="I14" s="9">
        <v>1</v>
      </c>
      <c r="J14" s="9">
        <v>2</v>
      </c>
      <c r="K14" s="9">
        <v>1</v>
      </c>
      <c r="L14" s="9">
        <v>3</v>
      </c>
      <c r="M14" s="29">
        <v>3</v>
      </c>
      <c r="N14" s="9">
        <v>2</v>
      </c>
      <c r="O14" s="9">
        <v>3</v>
      </c>
      <c r="P14" s="9">
        <v>4</v>
      </c>
      <c r="Q14" s="9">
        <v>2.7</v>
      </c>
      <c r="R14" s="9"/>
      <c r="S14" s="9"/>
      <c r="T14" s="9">
        <f t="shared" si="0"/>
        <v>1.2542857142857144</v>
      </c>
    </row>
    <row r="15" spans="1:20" x14ac:dyDescent="0.25">
      <c r="A15" s="8">
        <v>13</v>
      </c>
      <c r="B15" s="8" t="s">
        <v>58</v>
      </c>
      <c r="C15" s="9">
        <v>3</v>
      </c>
      <c r="D15" s="9">
        <v>1</v>
      </c>
      <c r="E15" s="9">
        <v>2</v>
      </c>
      <c r="F15" s="9">
        <v>2</v>
      </c>
      <c r="G15" s="9">
        <v>1</v>
      </c>
      <c r="H15" s="9">
        <v>0</v>
      </c>
      <c r="I15" s="9">
        <v>3</v>
      </c>
      <c r="J15" s="9">
        <v>3</v>
      </c>
      <c r="K15" s="13"/>
      <c r="L15" s="9">
        <v>3</v>
      </c>
      <c r="M15" s="29">
        <v>3</v>
      </c>
      <c r="N15" s="13"/>
      <c r="O15" s="9">
        <v>3</v>
      </c>
      <c r="P15" s="9">
        <v>3</v>
      </c>
      <c r="Q15" s="9">
        <v>1.5</v>
      </c>
      <c r="R15" s="9"/>
      <c r="S15" s="9">
        <v>1</v>
      </c>
      <c r="T15" s="9">
        <f t="shared" si="0"/>
        <v>1.6428571428571428</v>
      </c>
    </row>
    <row r="16" spans="1:20" x14ac:dyDescent="0.25">
      <c r="A16" s="8">
        <v>14</v>
      </c>
      <c r="B16" s="8" t="s">
        <v>59</v>
      </c>
      <c r="C16" s="9">
        <v>3</v>
      </c>
      <c r="D16" s="9">
        <v>1</v>
      </c>
      <c r="E16" s="9">
        <v>2</v>
      </c>
      <c r="F16" s="25">
        <v>2</v>
      </c>
      <c r="G16" s="9">
        <v>0</v>
      </c>
      <c r="H16" s="9">
        <v>2</v>
      </c>
      <c r="I16" s="9">
        <v>2</v>
      </c>
      <c r="J16" s="9">
        <v>2</v>
      </c>
      <c r="K16" s="9">
        <v>2</v>
      </c>
      <c r="L16" s="9">
        <v>3</v>
      </c>
      <c r="M16" s="29">
        <v>3</v>
      </c>
      <c r="N16" s="9">
        <v>2</v>
      </c>
      <c r="O16" s="9">
        <v>3</v>
      </c>
      <c r="P16" s="9">
        <v>5</v>
      </c>
      <c r="Q16" s="9">
        <v>4.2</v>
      </c>
      <c r="R16" s="9"/>
      <c r="S16" s="9">
        <v>3.7</v>
      </c>
      <c r="T16" s="9">
        <f t="shared" si="0"/>
        <v>4.1919047619047616</v>
      </c>
    </row>
    <row r="17" spans="1:21" x14ac:dyDescent="0.25">
      <c r="A17" s="8">
        <v>15</v>
      </c>
      <c r="B17" s="8" t="s">
        <v>60</v>
      </c>
      <c r="C17" s="9">
        <v>3</v>
      </c>
      <c r="D17" s="9">
        <v>1</v>
      </c>
      <c r="E17" s="9">
        <v>1</v>
      </c>
      <c r="F17" s="9">
        <v>1</v>
      </c>
      <c r="G17" s="9">
        <v>1</v>
      </c>
      <c r="H17" s="9">
        <v>2</v>
      </c>
      <c r="I17" s="9">
        <v>3</v>
      </c>
      <c r="J17" s="9">
        <v>3</v>
      </c>
      <c r="K17" s="9">
        <v>1</v>
      </c>
      <c r="L17" s="9">
        <v>3</v>
      </c>
      <c r="M17" s="29">
        <v>3</v>
      </c>
      <c r="N17" s="9">
        <v>2</v>
      </c>
      <c r="O17" s="9">
        <v>3</v>
      </c>
      <c r="P17" s="13"/>
      <c r="Q17" s="9">
        <v>1</v>
      </c>
      <c r="R17" s="9"/>
      <c r="S17" s="9">
        <v>3</v>
      </c>
      <c r="T17" s="9">
        <f t="shared" si="0"/>
        <v>2.9428571428571426</v>
      </c>
    </row>
    <row r="18" spans="1:21" x14ac:dyDescent="0.25">
      <c r="A18" s="8">
        <v>16</v>
      </c>
      <c r="B18" s="8" t="s">
        <v>61</v>
      </c>
      <c r="C18" s="9">
        <v>3</v>
      </c>
      <c r="D18" s="9">
        <v>0</v>
      </c>
      <c r="E18" s="9">
        <v>1</v>
      </c>
      <c r="F18" s="13"/>
      <c r="G18" s="9">
        <v>2</v>
      </c>
      <c r="H18" s="13"/>
      <c r="I18" s="9">
        <v>3</v>
      </c>
      <c r="J18" s="13"/>
      <c r="K18" s="9">
        <v>1</v>
      </c>
      <c r="L18" s="9">
        <v>3</v>
      </c>
      <c r="M18" s="29">
        <v>3</v>
      </c>
      <c r="N18" s="13"/>
      <c r="O18" s="9">
        <v>3</v>
      </c>
      <c r="P18" s="9">
        <v>3</v>
      </c>
      <c r="Q18" s="9">
        <v>1.5</v>
      </c>
      <c r="R18" s="9"/>
      <c r="S18" s="9">
        <v>3</v>
      </c>
      <c r="T18" s="9">
        <f t="shared" si="0"/>
        <v>2.9238095238095232</v>
      </c>
    </row>
    <row r="19" spans="1:21" x14ac:dyDescent="0.25">
      <c r="A19" s="8">
        <v>17</v>
      </c>
      <c r="B19" s="8" t="s">
        <v>62</v>
      </c>
      <c r="C19" s="9">
        <v>3</v>
      </c>
      <c r="D19" s="9">
        <v>1</v>
      </c>
      <c r="E19" s="13"/>
      <c r="F19" s="9">
        <v>2</v>
      </c>
      <c r="G19" s="9">
        <v>3</v>
      </c>
      <c r="H19" s="13"/>
      <c r="I19" s="9">
        <v>3</v>
      </c>
      <c r="J19" s="13"/>
      <c r="K19" s="13"/>
      <c r="L19" s="9">
        <v>3</v>
      </c>
      <c r="M19" s="13"/>
      <c r="N19" s="9">
        <v>2</v>
      </c>
      <c r="O19" s="9">
        <v>3</v>
      </c>
      <c r="P19" s="9">
        <v>4</v>
      </c>
      <c r="Q19" s="9"/>
      <c r="R19" s="9"/>
      <c r="S19" s="9"/>
      <c r="T19" s="9">
        <f t="shared" si="0"/>
        <v>0.5714285714285714</v>
      </c>
    </row>
    <row r="20" spans="1:21" x14ac:dyDescent="0.25">
      <c r="A20" s="8">
        <v>18</v>
      </c>
      <c r="B20" s="8" t="s">
        <v>63</v>
      </c>
      <c r="C20" s="9">
        <v>3</v>
      </c>
      <c r="D20" s="9">
        <v>1</v>
      </c>
      <c r="E20" s="9">
        <v>3</v>
      </c>
      <c r="F20" s="9">
        <v>3</v>
      </c>
      <c r="G20" s="9">
        <v>2</v>
      </c>
      <c r="H20" s="9">
        <v>2</v>
      </c>
      <c r="I20" s="9">
        <v>3</v>
      </c>
      <c r="J20" s="9">
        <v>1</v>
      </c>
      <c r="K20" s="25">
        <v>1</v>
      </c>
      <c r="L20" s="13"/>
      <c r="M20" s="29">
        <v>3</v>
      </c>
      <c r="N20" s="9">
        <v>1</v>
      </c>
      <c r="O20" s="9">
        <v>3</v>
      </c>
      <c r="P20" s="9">
        <v>5</v>
      </c>
      <c r="Q20" s="9">
        <v>5.9</v>
      </c>
      <c r="R20" s="9"/>
      <c r="S20" s="9">
        <v>3</v>
      </c>
      <c r="T20" s="9">
        <f t="shared" si="0"/>
        <v>4.0180952380952384</v>
      </c>
    </row>
    <row r="21" spans="1:21" x14ac:dyDescent="0.25">
      <c r="A21" s="8">
        <v>19</v>
      </c>
      <c r="B21" s="8" t="s">
        <v>64</v>
      </c>
      <c r="C21" s="9">
        <v>3</v>
      </c>
      <c r="D21" s="9">
        <v>2</v>
      </c>
      <c r="E21" s="9">
        <v>3</v>
      </c>
      <c r="F21" s="27"/>
      <c r="G21" s="9">
        <v>3</v>
      </c>
      <c r="H21" s="9">
        <v>2</v>
      </c>
      <c r="I21" s="9">
        <v>3</v>
      </c>
      <c r="J21" s="13"/>
      <c r="K21" s="13"/>
      <c r="L21" s="9">
        <v>3</v>
      </c>
      <c r="M21" s="29">
        <v>3</v>
      </c>
      <c r="N21" s="13"/>
      <c r="O21" s="9">
        <v>3</v>
      </c>
      <c r="P21" s="9">
        <v>5</v>
      </c>
      <c r="Q21" s="9">
        <v>4.5999999999999996</v>
      </c>
      <c r="R21" s="9"/>
      <c r="S21" s="9">
        <v>3.7</v>
      </c>
      <c r="T21" s="9">
        <f t="shared" si="0"/>
        <v>4.2242857142857142</v>
      </c>
    </row>
    <row r="22" spans="1:21" x14ac:dyDescent="0.25">
      <c r="A22" s="8">
        <v>20</v>
      </c>
      <c r="B22" s="8" t="s">
        <v>65</v>
      </c>
      <c r="C22" s="9">
        <v>3</v>
      </c>
      <c r="D22" s="9">
        <v>2</v>
      </c>
      <c r="E22" s="9">
        <v>2</v>
      </c>
      <c r="F22" s="9">
        <v>2</v>
      </c>
      <c r="G22" s="9">
        <v>3</v>
      </c>
      <c r="H22" s="9">
        <v>3</v>
      </c>
      <c r="I22" s="9">
        <v>2</v>
      </c>
      <c r="J22" s="9">
        <v>1</v>
      </c>
      <c r="K22" s="9">
        <v>0</v>
      </c>
      <c r="L22" s="9">
        <v>3</v>
      </c>
      <c r="M22" s="29">
        <v>3</v>
      </c>
      <c r="N22" s="9">
        <v>2</v>
      </c>
      <c r="O22" s="9">
        <v>3</v>
      </c>
      <c r="P22" s="9">
        <v>5</v>
      </c>
      <c r="Q22" s="9">
        <v>8.6</v>
      </c>
      <c r="R22" s="9">
        <v>1</v>
      </c>
      <c r="S22" s="9">
        <v>10</v>
      </c>
      <c r="T22" s="9">
        <f t="shared" si="0"/>
        <v>9.5295238095238108</v>
      </c>
      <c r="U22" s="3">
        <v>10</v>
      </c>
    </row>
    <row r="23" spans="1:21" x14ac:dyDescent="0.25">
      <c r="A23" s="8">
        <v>21</v>
      </c>
      <c r="B23" s="8" t="s">
        <v>66</v>
      </c>
      <c r="C23" s="9">
        <v>3</v>
      </c>
      <c r="D23" s="9">
        <v>3</v>
      </c>
      <c r="E23" s="9">
        <v>1</v>
      </c>
      <c r="F23" s="9">
        <v>1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3</v>
      </c>
      <c r="M23" s="29">
        <v>3</v>
      </c>
      <c r="N23" s="9">
        <v>2</v>
      </c>
      <c r="O23" s="9">
        <v>3</v>
      </c>
      <c r="P23" s="9">
        <v>3</v>
      </c>
      <c r="Q23" s="9">
        <v>9.4</v>
      </c>
      <c r="R23" s="9">
        <v>2</v>
      </c>
      <c r="S23" s="9">
        <v>9</v>
      </c>
      <c r="T23" s="9">
        <f t="shared" si="0"/>
        <v>8.9419047619047625</v>
      </c>
      <c r="U23" s="3">
        <v>9</v>
      </c>
    </row>
    <row r="24" spans="1:21" x14ac:dyDescent="0.25">
      <c r="A24" s="8">
        <v>22</v>
      </c>
      <c r="B24" s="8" t="s">
        <v>67</v>
      </c>
      <c r="C24" s="9">
        <v>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9">
        <v>3</v>
      </c>
      <c r="P24" s="13"/>
      <c r="Q24" s="9"/>
      <c r="R24" s="9"/>
      <c r="S24" s="9"/>
      <c r="T24" s="9">
        <f t="shared" si="0"/>
        <v>0.14285714285714285</v>
      </c>
    </row>
    <row r="25" spans="1:21" x14ac:dyDescent="0.25">
      <c r="A25" s="8">
        <v>23</v>
      </c>
      <c r="B25" s="8" t="s">
        <v>68</v>
      </c>
      <c r="C25" s="9">
        <v>3</v>
      </c>
      <c r="D25" s="9">
        <v>2</v>
      </c>
      <c r="E25" s="9">
        <v>1</v>
      </c>
      <c r="F25" s="9">
        <v>2</v>
      </c>
      <c r="G25" s="9">
        <v>2</v>
      </c>
      <c r="H25" s="9">
        <v>1</v>
      </c>
      <c r="I25" s="9">
        <v>3</v>
      </c>
      <c r="J25" s="9">
        <v>3</v>
      </c>
      <c r="K25" s="9">
        <v>1</v>
      </c>
      <c r="L25" s="9">
        <v>3</v>
      </c>
      <c r="M25" s="29">
        <v>3</v>
      </c>
      <c r="N25" s="9">
        <v>3</v>
      </c>
      <c r="O25" s="9">
        <v>3</v>
      </c>
      <c r="P25" s="9">
        <v>4</v>
      </c>
      <c r="Q25" s="9">
        <v>2.5</v>
      </c>
      <c r="R25" s="9"/>
      <c r="S25" s="9">
        <v>6.5</v>
      </c>
      <c r="T25" s="9">
        <f t="shared" si="0"/>
        <v>5.8595238095238091</v>
      </c>
    </row>
    <row r="26" spans="1:21" x14ac:dyDescent="0.25">
      <c r="A26" s="8">
        <v>24</v>
      </c>
      <c r="B26" s="8" t="s">
        <v>69</v>
      </c>
      <c r="C26" s="9">
        <v>3</v>
      </c>
      <c r="D26" s="9">
        <v>0</v>
      </c>
      <c r="E26" s="9">
        <v>1</v>
      </c>
      <c r="F26" s="9">
        <v>2</v>
      </c>
      <c r="G26" s="9">
        <v>3</v>
      </c>
      <c r="H26" s="9">
        <v>3</v>
      </c>
      <c r="I26" s="9">
        <v>2</v>
      </c>
      <c r="J26" s="9">
        <v>1</v>
      </c>
      <c r="K26" s="9">
        <v>0</v>
      </c>
      <c r="L26" s="9">
        <v>3</v>
      </c>
      <c r="M26" s="29">
        <v>3</v>
      </c>
      <c r="N26" s="9">
        <v>2</v>
      </c>
      <c r="O26" s="9">
        <v>3</v>
      </c>
      <c r="P26" s="9">
        <v>4</v>
      </c>
      <c r="Q26" s="9">
        <v>2</v>
      </c>
      <c r="R26" s="9"/>
      <c r="S26" s="9">
        <v>4.0999999999999996</v>
      </c>
      <c r="T26" s="9">
        <f t="shared" si="0"/>
        <v>3.984285714285714</v>
      </c>
    </row>
    <row r="27" spans="1:21" x14ac:dyDescent="0.25">
      <c r="A27" s="8">
        <v>25</v>
      </c>
      <c r="B27" s="8" t="s">
        <v>70</v>
      </c>
      <c r="C27" s="9">
        <v>3</v>
      </c>
      <c r="D27" s="9">
        <v>2</v>
      </c>
      <c r="E27" s="9">
        <v>1</v>
      </c>
      <c r="F27" s="9">
        <v>1</v>
      </c>
      <c r="G27" s="9">
        <v>3</v>
      </c>
      <c r="H27" s="9">
        <v>2</v>
      </c>
      <c r="I27" s="9">
        <v>3</v>
      </c>
      <c r="J27" s="9">
        <v>3</v>
      </c>
      <c r="K27" s="9">
        <v>2</v>
      </c>
      <c r="L27" s="9">
        <v>1</v>
      </c>
      <c r="M27" s="29">
        <v>3</v>
      </c>
      <c r="N27" s="9">
        <v>3</v>
      </c>
      <c r="O27" s="9">
        <v>3</v>
      </c>
      <c r="P27" s="9">
        <v>4</v>
      </c>
      <c r="Q27" s="9">
        <v>6.2</v>
      </c>
      <c r="R27" s="9"/>
      <c r="S27" s="9">
        <v>8.1</v>
      </c>
      <c r="T27" s="13">
        <f t="shared" si="0"/>
        <v>7.7195238095238086</v>
      </c>
    </row>
    <row r="28" spans="1:21" x14ac:dyDescent="0.25">
      <c r="A28" s="8">
        <v>26</v>
      </c>
      <c r="B28" s="8" t="s">
        <v>71</v>
      </c>
      <c r="C28" s="9">
        <v>3</v>
      </c>
      <c r="D28" s="9">
        <v>1</v>
      </c>
      <c r="E28" s="9">
        <v>2</v>
      </c>
      <c r="F28" s="9">
        <v>2</v>
      </c>
      <c r="G28" s="9">
        <v>0</v>
      </c>
      <c r="H28" s="13"/>
      <c r="I28" s="13"/>
      <c r="J28" s="13"/>
      <c r="K28" s="25">
        <v>2</v>
      </c>
      <c r="L28" s="13"/>
      <c r="M28" s="13"/>
      <c r="N28" s="9">
        <v>2</v>
      </c>
      <c r="O28" s="9">
        <v>3</v>
      </c>
      <c r="P28" s="9">
        <v>5</v>
      </c>
      <c r="Q28" s="9"/>
      <c r="R28" s="9"/>
      <c r="S28" s="9"/>
      <c r="T28" s="9">
        <f t="shared" si="0"/>
        <v>0.47619047619047616</v>
      </c>
    </row>
    <row r="29" spans="1:21" x14ac:dyDescent="0.25">
      <c r="A29" s="8">
        <v>27</v>
      </c>
      <c r="B29" s="8" t="s">
        <v>72</v>
      </c>
      <c r="C29" s="9"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9">
        <v>3</v>
      </c>
      <c r="P29" s="13"/>
      <c r="Q29" s="9"/>
      <c r="R29" s="9"/>
      <c r="S29" s="9"/>
      <c r="T29" s="9">
        <f t="shared" si="0"/>
        <v>0.14285714285714285</v>
      </c>
    </row>
    <row r="30" spans="1:21" x14ac:dyDescent="0.25">
      <c r="A30" s="8">
        <v>28</v>
      </c>
      <c r="B30" s="8" t="s">
        <v>187</v>
      </c>
      <c r="C30" s="9">
        <v>3</v>
      </c>
      <c r="D30" s="9">
        <v>0</v>
      </c>
      <c r="E30" s="9">
        <v>1</v>
      </c>
      <c r="F30" s="9">
        <v>2</v>
      </c>
      <c r="G30" s="9">
        <v>1</v>
      </c>
      <c r="H30" s="9">
        <v>1</v>
      </c>
      <c r="I30" s="9">
        <v>1</v>
      </c>
      <c r="J30" s="9">
        <v>2</v>
      </c>
      <c r="K30" s="9">
        <v>1</v>
      </c>
      <c r="L30" s="9">
        <v>3</v>
      </c>
      <c r="M30" s="29">
        <v>3</v>
      </c>
      <c r="N30" s="9">
        <v>3</v>
      </c>
      <c r="O30" s="9">
        <v>3</v>
      </c>
      <c r="P30" s="9">
        <v>3</v>
      </c>
      <c r="Q30" s="9"/>
      <c r="R30" s="9"/>
      <c r="S30" s="9">
        <v>3</v>
      </c>
      <c r="T30" s="9">
        <f t="shared" si="0"/>
        <v>2.7428571428571424</v>
      </c>
    </row>
    <row r="31" spans="1:21" x14ac:dyDescent="0.25">
      <c r="A31" s="8">
        <v>29</v>
      </c>
      <c r="B31" s="8" t="s">
        <v>188</v>
      </c>
      <c r="C31" s="9">
        <v>3</v>
      </c>
      <c r="D31" s="9">
        <v>1</v>
      </c>
      <c r="E31" s="9">
        <v>2</v>
      </c>
      <c r="F31" s="9">
        <v>1</v>
      </c>
      <c r="G31" s="9">
        <v>0</v>
      </c>
      <c r="H31" s="13"/>
      <c r="I31" s="13"/>
      <c r="J31" s="9">
        <v>2</v>
      </c>
      <c r="K31" s="9">
        <v>2</v>
      </c>
      <c r="L31" s="13"/>
      <c r="M31" s="13"/>
      <c r="N31" s="13"/>
      <c r="O31" s="9">
        <v>3</v>
      </c>
      <c r="P31" s="13"/>
      <c r="Q31" s="9"/>
      <c r="R31" s="9"/>
      <c r="S31" s="9"/>
      <c r="T31" s="9">
        <f t="shared" si="0"/>
        <v>0.33333333333333331</v>
      </c>
      <c r="U31" s="9">
        <v>10</v>
      </c>
    </row>
    <row r="32" spans="1:21" x14ac:dyDescent="0.25">
      <c r="A32" s="8">
        <v>30</v>
      </c>
      <c r="B32" s="8" t="s">
        <v>189</v>
      </c>
      <c r="C32" s="9">
        <v>3</v>
      </c>
      <c r="D32" s="9">
        <v>2</v>
      </c>
      <c r="E32" s="9">
        <v>1</v>
      </c>
      <c r="F32" s="13"/>
      <c r="G32" s="9">
        <v>1</v>
      </c>
      <c r="H32" s="9">
        <v>1</v>
      </c>
      <c r="I32" s="9">
        <v>3</v>
      </c>
      <c r="J32" s="9">
        <v>3</v>
      </c>
      <c r="K32" s="9">
        <v>1</v>
      </c>
      <c r="L32" s="9">
        <v>3</v>
      </c>
      <c r="M32" s="29">
        <v>3</v>
      </c>
      <c r="N32" s="13"/>
      <c r="O32" s="9">
        <v>3</v>
      </c>
      <c r="P32" s="13"/>
      <c r="Q32" s="9">
        <v>2</v>
      </c>
      <c r="R32" s="9"/>
      <c r="S32" s="9">
        <v>3.2</v>
      </c>
      <c r="T32" s="9">
        <f t="shared" si="0"/>
        <v>3.2114285714285709</v>
      </c>
    </row>
    <row r="33" spans="1:20" x14ac:dyDescent="0.25">
      <c r="A33" s="8">
        <v>31</v>
      </c>
      <c r="B33" s="8" t="s">
        <v>190</v>
      </c>
      <c r="C33" s="9">
        <v>3</v>
      </c>
      <c r="D33" s="9">
        <v>2</v>
      </c>
      <c r="E33" s="9">
        <v>2</v>
      </c>
      <c r="F33" s="13"/>
      <c r="G33" s="9">
        <v>2</v>
      </c>
      <c r="H33" s="9">
        <v>1</v>
      </c>
      <c r="I33" s="9">
        <v>1</v>
      </c>
      <c r="J33" s="9">
        <v>2</v>
      </c>
      <c r="K33" s="9">
        <v>3</v>
      </c>
      <c r="L33" s="13"/>
      <c r="M33" s="29">
        <v>3</v>
      </c>
      <c r="N33" s="9">
        <v>1</v>
      </c>
      <c r="O33" s="9">
        <v>3</v>
      </c>
      <c r="P33" s="9">
        <v>4</v>
      </c>
      <c r="Q33" s="9">
        <v>1.5</v>
      </c>
      <c r="R33" s="9"/>
      <c r="S33" s="9"/>
      <c r="T33" s="9">
        <f t="shared" si="0"/>
        <v>0.94285714285714295</v>
      </c>
    </row>
    <row r="34" spans="1:20" x14ac:dyDescent="0.25">
      <c r="A34" s="8">
        <v>32</v>
      </c>
      <c r="B34" s="8" t="s">
        <v>191</v>
      </c>
      <c r="C34" s="9">
        <v>3</v>
      </c>
      <c r="D34" s="9">
        <v>1</v>
      </c>
      <c r="E34" s="9">
        <v>1</v>
      </c>
      <c r="F34" s="9">
        <v>3</v>
      </c>
      <c r="G34" s="9">
        <v>3</v>
      </c>
      <c r="H34" s="9">
        <v>2</v>
      </c>
      <c r="I34" s="9">
        <v>1</v>
      </c>
      <c r="J34" s="9">
        <v>1</v>
      </c>
      <c r="K34" s="9">
        <v>1</v>
      </c>
      <c r="L34" s="13"/>
      <c r="M34" s="29">
        <v>3</v>
      </c>
      <c r="N34" s="9">
        <v>2</v>
      </c>
      <c r="O34" s="9">
        <v>3</v>
      </c>
      <c r="P34" s="9">
        <v>5</v>
      </c>
      <c r="Q34" s="9">
        <v>1.5</v>
      </c>
      <c r="R34" s="9"/>
      <c r="S34" s="9"/>
      <c r="T34" s="9">
        <f t="shared" si="0"/>
        <v>0.99047619047619051</v>
      </c>
    </row>
    <row r="35" spans="1:20" x14ac:dyDescent="0.25">
      <c r="A35" s="8">
        <v>33</v>
      </c>
      <c r="B35" s="8" t="s">
        <v>192</v>
      </c>
      <c r="C35" s="9">
        <v>3</v>
      </c>
      <c r="D35" s="9">
        <v>2</v>
      </c>
      <c r="E35" s="9">
        <v>2</v>
      </c>
      <c r="F35" s="9">
        <v>0</v>
      </c>
      <c r="G35" s="9">
        <v>1</v>
      </c>
      <c r="H35" s="9">
        <v>1</v>
      </c>
      <c r="I35" s="9">
        <v>1</v>
      </c>
      <c r="J35" s="9">
        <v>2</v>
      </c>
      <c r="K35" s="9">
        <v>0</v>
      </c>
      <c r="L35" s="9">
        <v>3</v>
      </c>
      <c r="M35" s="29">
        <v>3</v>
      </c>
      <c r="N35" s="9">
        <v>2</v>
      </c>
      <c r="O35" s="9">
        <v>3</v>
      </c>
      <c r="P35" s="9">
        <v>4</v>
      </c>
      <c r="Q35" s="9">
        <v>2</v>
      </c>
      <c r="R35" s="9"/>
      <c r="S35" s="9">
        <v>4</v>
      </c>
      <c r="T35" s="9">
        <f t="shared" si="0"/>
        <v>3.8428571428571425</v>
      </c>
    </row>
    <row r="36" spans="1:20" x14ac:dyDescent="0.25">
      <c r="A36" s="8">
        <v>34</v>
      </c>
      <c r="B36" s="23" t="s">
        <v>196</v>
      </c>
      <c r="C36" s="20"/>
      <c r="D36" s="20"/>
      <c r="E36" s="9">
        <v>1</v>
      </c>
      <c r="F36" s="25">
        <v>0</v>
      </c>
      <c r="G36" s="9">
        <v>2</v>
      </c>
      <c r="H36" s="20"/>
      <c r="I36" s="9">
        <v>2</v>
      </c>
      <c r="J36" s="20"/>
      <c r="K36" s="20"/>
      <c r="L36" s="20"/>
      <c r="M36" s="20"/>
      <c r="N36" s="20"/>
      <c r="O36" s="9">
        <v>3</v>
      </c>
      <c r="P36" s="20"/>
      <c r="Q36" s="8"/>
      <c r="R36" s="8"/>
      <c r="S36" s="8"/>
      <c r="T36" s="9">
        <f t="shared" si="0"/>
        <v>0.19047619047619047</v>
      </c>
    </row>
    <row r="37" spans="1:20" x14ac:dyDescent="0.25">
      <c r="A37" s="8">
        <v>35</v>
      </c>
      <c r="B37" s="23" t="s">
        <v>197</v>
      </c>
      <c r="C37" s="20"/>
      <c r="D37" s="20"/>
      <c r="E37" s="9">
        <v>1</v>
      </c>
      <c r="F37" s="20"/>
      <c r="G37" s="9">
        <v>0</v>
      </c>
      <c r="H37" s="20"/>
      <c r="I37" s="9">
        <v>0</v>
      </c>
      <c r="J37" s="20"/>
      <c r="K37" s="20"/>
      <c r="L37" s="9">
        <v>1</v>
      </c>
      <c r="M37" s="29">
        <v>3</v>
      </c>
      <c r="N37" s="20"/>
      <c r="O37" s="9">
        <v>3</v>
      </c>
      <c r="P37" s="20"/>
      <c r="Q37" s="9">
        <v>2</v>
      </c>
      <c r="R37" s="8"/>
      <c r="S37" s="8">
        <v>3.5</v>
      </c>
      <c r="T37" s="9">
        <f t="shared" si="0"/>
        <v>3.0404761904761903</v>
      </c>
    </row>
    <row r="38" spans="1:20" x14ac:dyDescent="0.25">
      <c r="A38" s="8">
        <v>36</v>
      </c>
      <c r="B38" s="8" t="s">
        <v>208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9">
        <v>3</v>
      </c>
      <c r="P38" s="20"/>
      <c r="Q38" s="9">
        <v>1</v>
      </c>
      <c r="R38" s="8"/>
      <c r="S38" s="8"/>
      <c r="T38" s="9">
        <f t="shared" si="0"/>
        <v>0.27142857142857146</v>
      </c>
    </row>
    <row r="39" spans="1:20" x14ac:dyDescent="0.25">
      <c r="A39" s="8">
        <v>37</v>
      </c>
      <c r="B39" s="8" t="s">
        <v>209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9">
        <v>3</v>
      </c>
      <c r="P39" s="20"/>
      <c r="Q39" s="9">
        <v>3.6</v>
      </c>
      <c r="R39" s="8"/>
      <c r="S39" s="8"/>
      <c r="T39" s="9">
        <f t="shared" si="0"/>
        <v>0.79142857142857148</v>
      </c>
    </row>
    <row r="40" spans="1:20" x14ac:dyDescent="0.25">
      <c r="B40" s="3" t="s">
        <v>221</v>
      </c>
      <c r="T40" s="3">
        <v>6</v>
      </c>
    </row>
    <row r="41" spans="1:20" x14ac:dyDescent="0.25">
      <c r="B41" s="3" t="s">
        <v>222</v>
      </c>
      <c r="S41" s="3">
        <v>1</v>
      </c>
    </row>
    <row r="42" spans="1:20" x14ac:dyDescent="0.25">
      <c r="L42" s="9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"/>
  <sheetViews>
    <sheetView workbookViewId="0">
      <selection activeCell="A6" sqref="A6:XFD6"/>
    </sheetView>
  </sheetViews>
  <sheetFormatPr defaultRowHeight="15" x14ac:dyDescent="0.25"/>
  <cols>
    <col min="1" max="1" width="4.28515625" customWidth="1"/>
    <col min="2" max="2" width="34.7109375" customWidth="1"/>
    <col min="4" max="4" width="10.28515625" customWidth="1"/>
    <col min="5" max="5" width="10.140625" customWidth="1"/>
    <col min="6" max="6" width="12.5703125" customWidth="1"/>
    <col min="7" max="7" width="11.85546875" customWidth="1"/>
    <col min="8" max="8" width="11.5703125" customWidth="1"/>
    <col min="9" max="9" width="11.42578125" customWidth="1"/>
    <col min="10" max="10" width="10.7109375" customWidth="1"/>
    <col min="11" max="11" width="11" customWidth="1"/>
    <col min="13" max="13" width="10.140625" customWidth="1"/>
    <col min="14" max="14" width="11.7109375" customWidth="1"/>
    <col min="20" max="20" width="20.85546875" customWidth="1"/>
  </cols>
  <sheetData>
    <row r="1" spans="1:21" ht="15.75" x14ac:dyDescent="0.25">
      <c r="A1" s="2" t="s">
        <v>73</v>
      </c>
      <c r="C1" s="3"/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211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  <c r="O1" s="3"/>
      <c r="P1" s="3"/>
      <c r="Q1" s="3"/>
      <c r="R1" s="3"/>
      <c r="S1" s="3"/>
    </row>
    <row r="2" spans="1:21" x14ac:dyDescent="0.25">
      <c r="C2" s="6" t="s">
        <v>161</v>
      </c>
      <c r="D2" s="6" t="s">
        <v>162</v>
      </c>
      <c r="E2" s="6" t="s">
        <v>163</v>
      </c>
      <c r="F2" s="6" t="s">
        <v>164</v>
      </c>
      <c r="G2" s="6" t="s">
        <v>165</v>
      </c>
      <c r="H2" s="6" t="s">
        <v>166</v>
      </c>
      <c r="I2" s="6" t="s">
        <v>167</v>
      </c>
      <c r="J2" s="6" t="s">
        <v>168</v>
      </c>
      <c r="K2" s="6" t="s">
        <v>169</v>
      </c>
      <c r="L2" s="6" t="s">
        <v>170</v>
      </c>
      <c r="M2" s="6" t="s">
        <v>171</v>
      </c>
      <c r="N2" s="6" t="s">
        <v>172</v>
      </c>
      <c r="O2" s="6" t="s">
        <v>173</v>
      </c>
      <c r="P2" s="6" t="s">
        <v>174</v>
      </c>
      <c r="Q2" s="6" t="s">
        <v>175</v>
      </c>
      <c r="R2" s="6" t="s">
        <v>176</v>
      </c>
      <c r="S2" s="6" t="s">
        <v>178</v>
      </c>
      <c r="T2" s="6" t="s">
        <v>177</v>
      </c>
    </row>
    <row r="3" spans="1:21" x14ac:dyDescent="0.25">
      <c r="A3" s="7">
        <v>1</v>
      </c>
      <c r="B3" s="7" t="s">
        <v>74</v>
      </c>
      <c r="C3" s="16">
        <v>3</v>
      </c>
      <c r="D3" s="16">
        <v>0</v>
      </c>
      <c r="E3" s="16">
        <v>2</v>
      </c>
      <c r="F3" s="28">
        <v>2</v>
      </c>
      <c r="G3" s="16">
        <v>0</v>
      </c>
      <c r="H3" s="16">
        <v>1</v>
      </c>
      <c r="I3" s="16">
        <v>1</v>
      </c>
      <c r="J3" s="17"/>
      <c r="K3" s="17"/>
      <c r="L3" s="17"/>
      <c r="M3" s="30">
        <v>3</v>
      </c>
      <c r="N3" s="16">
        <v>1</v>
      </c>
      <c r="O3" s="16"/>
      <c r="P3" s="16">
        <v>4</v>
      </c>
      <c r="Q3" s="16">
        <v>1.5</v>
      </c>
      <c r="R3" s="16"/>
      <c r="S3" s="16"/>
      <c r="T3" s="16">
        <f>S3*0.7+Q3*0.2+SUM(C3:P3)/42</f>
        <v>0.70476190476190481</v>
      </c>
    </row>
    <row r="4" spans="1:21" x14ac:dyDescent="0.25">
      <c r="A4" s="7">
        <v>2</v>
      </c>
      <c r="B4" s="7" t="s">
        <v>75</v>
      </c>
      <c r="C4" s="16">
        <v>3</v>
      </c>
      <c r="D4" s="16">
        <v>1</v>
      </c>
      <c r="E4" s="16">
        <v>3</v>
      </c>
      <c r="F4" s="16">
        <v>2</v>
      </c>
      <c r="G4" s="16">
        <v>3</v>
      </c>
      <c r="H4" s="16">
        <v>2</v>
      </c>
      <c r="I4" s="16">
        <v>3</v>
      </c>
      <c r="J4" s="16">
        <v>2</v>
      </c>
      <c r="K4" s="16">
        <v>1</v>
      </c>
      <c r="L4" s="16">
        <v>3</v>
      </c>
      <c r="M4" s="30">
        <v>3</v>
      </c>
      <c r="N4" s="16">
        <v>2</v>
      </c>
      <c r="O4" s="16">
        <v>3</v>
      </c>
      <c r="P4" s="16">
        <v>5</v>
      </c>
      <c r="Q4" s="16">
        <v>4.5</v>
      </c>
      <c r="R4" s="16"/>
      <c r="S4" s="16">
        <v>5.0999999999999996</v>
      </c>
      <c r="T4" s="17">
        <f t="shared" ref="T4:T16" si="0">S4*0.7+Q4*0.2+SUM(C4:P4)/42</f>
        <v>5.3271428571428565</v>
      </c>
    </row>
    <row r="5" spans="1:21" x14ac:dyDescent="0.25">
      <c r="A5" s="7">
        <v>3</v>
      </c>
      <c r="B5" s="7" t="s">
        <v>76</v>
      </c>
      <c r="C5" s="16">
        <v>3</v>
      </c>
      <c r="D5" s="16">
        <v>2</v>
      </c>
      <c r="E5" s="16">
        <v>1</v>
      </c>
      <c r="F5" s="16">
        <v>3</v>
      </c>
      <c r="G5" s="16">
        <v>1</v>
      </c>
      <c r="H5" s="16">
        <v>1</v>
      </c>
      <c r="I5" s="16">
        <v>0</v>
      </c>
      <c r="J5" s="16">
        <v>1</v>
      </c>
      <c r="K5" s="16">
        <v>1</v>
      </c>
      <c r="L5" s="16">
        <v>1</v>
      </c>
      <c r="M5" s="30">
        <v>3</v>
      </c>
      <c r="N5" s="16">
        <v>2</v>
      </c>
      <c r="O5" s="16"/>
      <c r="P5" s="16">
        <v>3</v>
      </c>
      <c r="Q5" s="16">
        <v>2</v>
      </c>
      <c r="R5" s="16"/>
      <c r="S5" s="16"/>
      <c r="T5" s="16">
        <f t="shared" si="0"/>
        <v>0.92380952380952386</v>
      </c>
    </row>
    <row r="6" spans="1:21" x14ac:dyDescent="0.25">
      <c r="A6" s="7">
        <v>4</v>
      </c>
      <c r="B6" s="7" t="s">
        <v>77</v>
      </c>
      <c r="C6" s="16">
        <v>3</v>
      </c>
      <c r="D6" s="17"/>
      <c r="E6" s="16">
        <v>2</v>
      </c>
      <c r="F6" s="17"/>
      <c r="G6" s="16">
        <v>0</v>
      </c>
      <c r="H6" s="16">
        <v>2</v>
      </c>
      <c r="I6" s="16">
        <v>3</v>
      </c>
      <c r="J6" s="16">
        <v>3</v>
      </c>
      <c r="K6" s="16">
        <v>2</v>
      </c>
      <c r="L6" s="16">
        <v>1</v>
      </c>
      <c r="M6" s="30">
        <v>3</v>
      </c>
      <c r="N6" s="16">
        <v>2</v>
      </c>
      <c r="O6" s="16"/>
      <c r="P6" s="16">
        <v>3</v>
      </c>
      <c r="Q6" s="16">
        <v>2.5</v>
      </c>
      <c r="R6" s="16"/>
      <c r="S6" s="16">
        <v>2</v>
      </c>
      <c r="T6" s="16">
        <f t="shared" si="0"/>
        <v>2.4714285714285715</v>
      </c>
    </row>
    <row r="7" spans="1:21" x14ac:dyDescent="0.25">
      <c r="A7" s="7">
        <v>5</v>
      </c>
      <c r="B7" s="7" t="s">
        <v>78</v>
      </c>
      <c r="C7" s="16">
        <v>3</v>
      </c>
      <c r="D7" s="16">
        <v>1</v>
      </c>
      <c r="E7" s="17"/>
      <c r="F7" s="16">
        <v>0</v>
      </c>
      <c r="G7" s="16">
        <v>1</v>
      </c>
      <c r="H7" s="16">
        <v>0</v>
      </c>
      <c r="I7" s="16">
        <v>1</v>
      </c>
      <c r="J7" s="17"/>
      <c r="K7" s="17"/>
      <c r="L7" s="17"/>
      <c r="M7" s="17">
        <v>3</v>
      </c>
      <c r="N7" s="16">
        <v>1</v>
      </c>
      <c r="O7" s="16"/>
      <c r="P7" s="16">
        <v>4</v>
      </c>
      <c r="Q7" s="16">
        <v>5.7</v>
      </c>
      <c r="R7" s="16"/>
      <c r="S7" s="16"/>
      <c r="T7" s="16">
        <f t="shared" si="0"/>
        <v>1.4733333333333334</v>
      </c>
    </row>
    <row r="8" spans="1:21" x14ac:dyDescent="0.25">
      <c r="A8" s="7">
        <v>6</v>
      </c>
      <c r="B8" s="7" t="s">
        <v>79</v>
      </c>
      <c r="C8" s="16">
        <v>3</v>
      </c>
      <c r="D8" s="16">
        <v>2</v>
      </c>
      <c r="E8" s="16">
        <v>1</v>
      </c>
      <c r="F8" s="16">
        <v>3</v>
      </c>
      <c r="G8" s="16">
        <v>2</v>
      </c>
      <c r="H8" s="16">
        <v>2</v>
      </c>
      <c r="I8" s="16">
        <v>0</v>
      </c>
      <c r="J8" s="16">
        <v>3</v>
      </c>
      <c r="K8" s="16">
        <v>1</v>
      </c>
      <c r="L8" s="16">
        <v>1</v>
      </c>
      <c r="M8" s="30">
        <v>3</v>
      </c>
      <c r="N8" s="16">
        <v>2</v>
      </c>
      <c r="O8" s="16"/>
      <c r="P8" s="16">
        <v>4</v>
      </c>
      <c r="Q8" s="16">
        <v>3</v>
      </c>
      <c r="R8" s="16"/>
      <c r="S8" s="16">
        <v>7</v>
      </c>
      <c r="T8" s="16">
        <f t="shared" si="0"/>
        <v>6.1428571428571432</v>
      </c>
    </row>
    <row r="9" spans="1:21" x14ac:dyDescent="0.25">
      <c r="A9" s="7">
        <v>7</v>
      </c>
      <c r="B9" s="7" t="s">
        <v>80</v>
      </c>
      <c r="C9" s="16">
        <v>3</v>
      </c>
      <c r="D9" s="16">
        <v>2</v>
      </c>
      <c r="E9" s="16">
        <v>1</v>
      </c>
      <c r="F9" s="16">
        <v>3</v>
      </c>
      <c r="G9" s="16">
        <v>1</v>
      </c>
      <c r="H9" s="16">
        <v>2</v>
      </c>
      <c r="I9" s="16">
        <v>2</v>
      </c>
      <c r="J9" s="16">
        <v>3</v>
      </c>
      <c r="K9" s="16">
        <v>1</v>
      </c>
      <c r="L9" s="16">
        <v>3</v>
      </c>
      <c r="M9" s="30">
        <v>3</v>
      </c>
      <c r="N9" s="16">
        <v>2</v>
      </c>
      <c r="O9" s="16"/>
      <c r="P9" s="16">
        <v>3</v>
      </c>
      <c r="Q9" s="16">
        <v>2.5</v>
      </c>
      <c r="R9" s="16"/>
      <c r="S9" s="16">
        <v>1</v>
      </c>
      <c r="T9" s="16">
        <f t="shared" si="0"/>
        <v>1.8904761904761904</v>
      </c>
    </row>
    <row r="10" spans="1:21" x14ac:dyDescent="0.25">
      <c r="A10" s="7">
        <v>8</v>
      </c>
      <c r="B10" s="7" t="s">
        <v>81</v>
      </c>
      <c r="C10" s="16">
        <v>3</v>
      </c>
      <c r="D10" s="16">
        <v>2</v>
      </c>
      <c r="E10" s="16">
        <v>2</v>
      </c>
      <c r="F10" s="16">
        <v>0</v>
      </c>
      <c r="G10" s="16">
        <v>1</v>
      </c>
      <c r="H10" s="16">
        <v>2</v>
      </c>
      <c r="I10" s="16">
        <v>3</v>
      </c>
      <c r="J10" s="16">
        <v>3</v>
      </c>
      <c r="K10" s="16">
        <v>2</v>
      </c>
      <c r="L10" s="16">
        <v>1</v>
      </c>
      <c r="M10" s="30">
        <v>3</v>
      </c>
      <c r="N10" s="16">
        <v>2</v>
      </c>
      <c r="O10" s="16"/>
      <c r="P10" s="16">
        <v>3</v>
      </c>
      <c r="Q10" s="16">
        <v>2</v>
      </c>
      <c r="R10" s="16"/>
      <c r="S10" s="16">
        <v>6.2</v>
      </c>
      <c r="T10" s="16">
        <f t="shared" si="0"/>
        <v>5.3828571428571435</v>
      </c>
    </row>
    <row r="11" spans="1:21" x14ac:dyDescent="0.25">
      <c r="A11" s="7">
        <v>9</v>
      </c>
      <c r="B11" s="7" t="s">
        <v>82</v>
      </c>
      <c r="C11" s="16">
        <v>3</v>
      </c>
      <c r="D11" s="17"/>
      <c r="E11" s="16">
        <v>1</v>
      </c>
      <c r="F11" s="28">
        <v>1</v>
      </c>
      <c r="G11" s="16">
        <v>1</v>
      </c>
      <c r="H11" s="16">
        <v>1</v>
      </c>
      <c r="I11" s="16">
        <v>2</v>
      </c>
      <c r="J11" s="16">
        <v>2</v>
      </c>
      <c r="K11" s="16">
        <v>3</v>
      </c>
      <c r="L11" s="16">
        <v>0</v>
      </c>
      <c r="M11" s="30">
        <v>3</v>
      </c>
      <c r="N11" s="16">
        <v>2</v>
      </c>
      <c r="O11" s="16"/>
      <c r="P11" s="16">
        <v>3</v>
      </c>
      <c r="Q11" s="16">
        <v>2</v>
      </c>
      <c r="R11" s="16"/>
      <c r="S11" s="16"/>
      <c r="T11" s="16">
        <f t="shared" si="0"/>
        <v>0.92380952380952386</v>
      </c>
    </row>
    <row r="12" spans="1:21" x14ac:dyDescent="0.25">
      <c r="A12" s="7">
        <v>10</v>
      </c>
      <c r="B12" s="7" t="s">
        <v>83</v>
      </c>
      <c r="C12" s="16">
        <v>3</v>
      </c>
      <c r="D12" s="16">
        <v>2</v>
      </c>
      <c r="E12" s="16">
        <v>1</v>
      </c>
      <c r="F12" s="16">
        <v>3</v>
      </c>
      <c r="G12" s="16">
        <v>1</v>
      </c>
      <c r="H12" s="16">
        <v>3</v>
      </c>
      <c r="I12" s="16">
        <v>1</v>
      </c>
      <c r="J12" s="16">
        <v>3</v>
      </c>
      <c r="K12" s="16">
        <v>1</v>
      </c>
      <c r="L12" s="16">
        <v>3</v>
      </c>
      <c r="M12" s="30">
        <v>3</v>
      </c>
      <c r="N12" s="16">
        <v>1</v>
      </c>
      <c r="O12" s="16"/>
      <c r="P12" s="16">
        <v>3</v>
      </c>
      <c r="Q12" s="16">
        <v>4.3</v>
      </c>
      <c r="R12" s="16"/>
      <c r="S12" s="16">
        <v>5.3</v>
      </c>
      <c r="T12" s="16">
        <f t="shared" si="0"/>
        <v>5.2366666666666664</v>
      </c>
      <c r="U12" s="37">
        <v>5</v>
      </c>
    </row>
    <row r="13" spans="1:21" x14ac:dyDescent="0.25">
      <c r="A13" s="7">
        <v>11</v>
      </c>
      <c r="B13" s="7" t="s">
        <v>84</v>
      </c>
      <c r="C13" s="16">
        <v>3</v>
      </c>
      <c r="D13" s="16">
        <v>1</v>
      </c>
      <c r="E13" s="17"/>
      <c r="F13" s="16">
        <v>0</v>
      </c>
      <c r="G13" s="16">
        <v>0</v>
      </c>
      <c r="H13" s="16">
        <v>0</v>
      </c>
      <c r="I13" s="17"/>
      <c r="J13" s="16">
        <v>2</v>
      </c>
      <c r="K13" s="17"/>
      <c r="L13" s="17"/>
      <c r="M13" s="17"/>
      <c r="N13" s="17"/>
      <c r="O13" s="16"/>
      <c r="P13" s="17"/>
      <c r="Q13" s="16">
        <v>2</v>
      </c>
      <c r="R13" s="16"/>
      <c r="S13" s="16"/>
      <c r="T13" s="16">
        <f t="shared" si="0"/>
        <v>0.54285714285714293</v>
      </c>
    </row>
    <row r="14" spans="1:21" x14ac:dyDescent="0.25">
      <c r="A14" s="7">
        <v>12</v>
      </c>
      <c r="B14" s="7" t="s">
        <v>85</v>
      </c>
      <c r="C14" s="16">
        <v>3</v>
      </c>
      <c r="D14" s="16">
        <v>1</v>
      </c>
      <c r="E14" s="16">
        <v>1</v>
      </c>
      <c r="F14" s="16">
        <v>2</v>
      </c>
      <c r="G14" s="16">
        <v>2</v>
      </c>
      <c r="H14" s="16">
        <v>0</v>
      </c>
      <c r="I14" s="16">
        <v>2</v>
      </c>
      <c r="J14" s="16">
        <v>3</v>
      </c>
      <c r="K14" s="16">
        <v>1</v>
      </c>
      <c r="L14" s="16">
        <v>2</v>
      </c>
      <c r="M14" s="30">
        <v>3</v>
      </c>
      <c r="N14" s="17"/>
      <c r="O14" s="16">
        <v>3</v>
      </c>
      <c r="P14" s="16">
        <v>5</v>
      </c>
      <c r="Q14" s="16">
        <v>6.1</v>
      </c>
      <c r="R14" s="16"/>
      <c r="S14" s="16">
        <v>10</v>
      </c>
      <c r="T14" s="17">
        <f t="shared" si="0"/>
        <v>8.8866666666666667</v>
      </c>
      <c r="U14" s="37">
        <v>9</v>
      </c>
    </row>
    <row r="15" spans="1:21" x14ac:dyDescent="0.25">
      <c r="A15" s="7">
        <v>13</v>
      </c>
      <c r="B15" s="7" t="s">
        <v>149</v>
      </c>
      <c r="C15" s="16">
        <v>3</v>
      </c>
      <c r="D15" s="17"/>
      <c r="E15" s="17"/>
      <c r="F15" s="16">
        <v>1</v>
      </c>
      <c r="G15" s="16">
        <v>1</v>
      </c>
      <c r="H15" s="16">
        <v>2</v>
      </c>
      <c r="I15" s="16">
        <v>2</v>
      </c>
      <c r="J15" s="16">
        <v>3</v>
      </c>
      <c r="K15" s="16">
        <v>2</v>
      </c>
      <c r="L15" s="16">
        <v>3</v>
      </c>
      <c r="M15" s="30">
        <v>3</v>
      </c>
      <c r="N15" s="16">
        <v>3</v>
      </c>
      <c r="O15" s="16"/>
      <c r="P15" s="16">
        <v>4</v>
      </c>
      <c r="Q15" s="16">
        <v>1</v>
      </c>
      <c r="R15" s="16"/>
      <c r="S15" s="16">
        <v>3.4</v>
      </c>
      <c r="T15" s="16">
        <f t="shared" si="0"/>
        <v>3.2228571428571429</v>
      </c>
    </row>
    <row r="16" spans="1:21" x14ac:dyDescent="0.25">
      <c r="A16" s="7">
        <v>14</v>
      </c>
      <c r="B16" s="7" t="s">
        <v>150</v>
      </c>
      <c r="C16" s="16">
        <v>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/>
      <c r="P16" s="17"/>
      <c r="Q16" s="16"/>
      <c r="R16" s="16"/>
      <c r="S16" s="16"/>
      <c r="T16" s="16">
        <f t="shared" si="0"/>
        <v>7.1428571428571425E-2</v>
      </c>
    </row>
    <row r="17" spans="2:19" x14ac:dyDescent="0.25">
      <c r="B17" s="38" t="s">
        <v>223</v>
      </c>
      <c r="S17" s="37">
        <v>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"/>
  <sheetViews>
    <sheetView workbookViewId="0">
      <selection activeCell="P4" sqref="P4:P9"/>
    </sheetView>
  </sheetViews>
  <sheetFormatPr defaultRowHeight="15" x14ac:dyDescent="0.25"/>
  <cols>
    <col min="1" max="1" width="4.140625" style="3" customWidth="1"/>
    <col min="2" max="2" width="31.140625" style="3" customWidth="1"/>
    <col min="3" max="4" width="9.140625" style="3"/>
    <col min="5" max="5" width="11.5703125" style="3" customWidth="1"/>
    <col min="6" max="6" width="11.28515625" style="3" customWidth="1"/>
    <col min="7" max="7" width="9.140625" style="3"/>
    <col min="8" max="8" width="11.42578125" style="3" customWidth="1"/>
    <col min="9" max="9" width="11.140625" style="3" customWidth="1"/>
    <col min="10" max="10" width="10.7109375" style="3" customWidth="1"/>
    <col min="11" max="11" width="11.28515625" style="3" customWidth="1"/>
    <col min="12" max="12" width="9.140625" style="3"/>
    <col min="13" max="13" width="11.28515625" style="3" customWidth="1"/>
    <col min="14" max="14" width="11.85546875" style="3" customWidth="1"/>
    <col min="15" max="19" width="9.140625" style="3"/>
    <col min="20" max="20" width="19.85546875" style="3" customWidth="1"/>
    <col min="21" max="16384" width="9.140625" style="3"/>
  </cols>
  <sheetData>
    <row r="1" spans="1:20" ht="15.75" x14ac:dyDescent="0.25">
      <c r="A1" s="15" t="s">
        <v>86</v>
      </c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211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</row>
    <row r="2" spans="1:20" x14ac:dyDescent="0.25">
      <c r="C2" s="6" t="s">
        <v>161</v>
      </c>
      <c r="D2" s="6" t="s">
        <v>162</v>
      </c>
      <c r="E2" s="6" t="s">
        <v>163</v>
      </c>
      <c r="F2" s="6" t="s">
        <v>164</v>
      </c>
      <c r="G2" s="6" t="s">
        <v>165</v>
      </c>
      <c r="H2" s="6" t="s">
        <v>166</v>
      </c>
      <c r="I2" s="6" t="s">
        <v>167</v>
      </c>
      <c r="J2" s="6" t="s">
        <v>168</v>
      </c>
      <c r="K2" s="6" t="s">
        <v>169</v>
      </c>
      <c r="L2" s="6" t="s">
        <v>170</v>
      </c>
      <c r="M2" s="6" t="s">
        <v>171</v>
      </c>
      <c r="N2" s="6" t="s">
        <v>172</v>
      </c>
      <c r="O2" s="6" t="s">
        <v>173</v>
      </c>
      <c r="P2" s="6" t="s">
        <v>174</v>
      </c>
      <c r="Q2" s="6" t="s">
        <v>175</v>
      </c>
      <c r="R2" s="6" t="s">
        <v>176</v>
      </c>
      <c r="S2" s="6" t="s">
        <v>178</v>
      </c>
      <c r="T2" s="6" t="s">
        <v>177</v>
      </c>
    </row>
    <row r="3" spans="1:20" x14ac:dyDescent="0.25">
      <c r="A3" s="8">
        <v>1</v>
      </c>
      <c r="B3" s="8" t="s">
        <v>87</v>
      </c>
      <c r="C3" s="9">
        <v>3</v>
      </c>
      <c r="D3" s="9">
        <v>2</v>
      </c>
      <c r="E3" s="9">
        <v>1</v>
      </c>
      <c r="F3" s="9">
        <v>2</v>
      </c>
      <c r="G3" s="13"/>
      <c r="H3" s="9">
        <v>1</v>
      </c>
      <c r="I3" s="9">
        <v>3</v>
      </c>
      <c r="J3" s="9">
        <v>2</v>
      </c>
      <c r="K3" s="25">
        <v>0</v>
      </c>
      <c r="L3" s="9">
        <v>1</v>
      </c>
      <c r="M3" s="29">
        <v>3</v>
      </c>
      <c r="N3" s="9">
        <v>1</v>
      </c>
      <c r="O3" s="9"/>
      <c r="P3" s="9">
        <v>5</v>
      </c>
      <c r="Q3" s="9">
        <v>1</v>
      </c>
      <c r="R3" s="9"/>
      <c r="S3" s="9"/>
      <c r="T3" s="9">
        <f>S3*0.7+Q3*0.2+SUM(C3:P3)/42</f>
        <v>0.77142857142857135</v>
      </c>
    </row>
    <row r="4" spans="1:20" x14ac:dyDescent="0.25">
      <c r="A4" s="8">
        <v>2</v>
      </c>
      <c r="B4" s="8" t="s">
        <v>88</v>
      </c>
      <c r="C4" s="9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13"/>
      <c r="Q4" s="9"/>
      <c r="R4" s="9"/>
      <c r="S4" s="9"/>
      <c r="T4" s="9">
        <f t="shared" ref="T4:T9" si="0">S4*0.7+Q4*0.2+SUM(C4:P4)/42</f>
        <v>7.1428571428571425E-2</v>
      </c>
    </row>
    <row r="5" spans="1:20" x14ac:dyDescent="0.25">
      <c r="A5" s="8">
        <v>3</v>
      </c>
      <c r="B5" s="8" t="s">
        <v>89</v>
      </c>
      <c r="C5" s="9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"/>
      <c r="P5" s="13"/>
      <c r="Q5" s="9"/>
      <c r="R5" s="9"/>
      <c r="S5" s="9"/>
      <c r="T5" s="9">
        <f t="shared" si="0"/>
        <v>7.1428571428571425E-2</v>
      </c>
    </row>
    <row r="6" spans="1:20" x14ac:dyDescent="0.25">
      <c r="A6" s="8">
        <v>4</v>
      </c>
      <c r="B6" s="8" t="s">
        <v>90</v>
      </c>
      <c r="C6" s="9">
        <v>3</v>
      </c>
      <c r="D6" s="9">
        <v>2</v>
      </c>
      <c r="E6" s="13"/>
      <c r="F6" s="9">
        <v>3</v>
      </c>
      <c r="G6" s="9">
        <v>1</v>
      </c>
      <c r="H6" s="9">
        <v>2</v>
      </c>
      <c r="I6" s="9">
        <v>2</v>
      </c>
      <c r="J6" s="9">
        <v>2</v>
      </c>
      <c r="K6" s="25">
        <v>0</v>
      </c>
      <c r="L6" s="9">
        <v>3</v>
      </c>
      <c r="M6" s="29">
        <v>3</v>
      </c>
      <c r="N6" s="13"/>
      <c r="O6" s="9"/>
      <c r="P6" s="13"/>
      <c r="Q6" s="9"/>
      <c r="R6" s="9"/>
      <c r="S6" s="9"/>
      <c r="T6" s="9">
        <f t="shared" si="0"/>
        <v>0.5</v>
      </c>
    </row>
    <row r="7" spans="1:20" x14ac:dyDescent="0.25">
      <c r="A7" s="8">
        <v>5</v>
      </c>
      <c r="B7" s="8" t="s">
        <v>91</v>
      </c>
      <c r="C7" s="9">
        <v>3</v>
      </c>
      <c r="D7" s="9">
        <v>1</v>
      </c>
      <c r="E7" s="9">
        <v>2</v>
      </c>
      <c r="F7" s="9">
        <v>1</v>
      </c>
      <c r="G7" s="9">
        <v>2</v>
      </c>
      <c r="H7" s="9">
        <v>2</v>
      </c>
      <c r="I7" s="9">
        <v>3</v>
      </c>
      <c r="J7" s="9">
        <v>3</v>
      </c>
      <c r="K7" s="9">
        <v>1</v>
      </c>
      <c r="L7" s="9">
        <v>3</v>
      </c>
      <c r="M7" s="29">
        <v>3</v>
      </c>
      <c r="N7" s="9">
        <v>2</v>
      </c>
      <c r="O7" s="9"/>
      <c r="P7" s="13"/>
      <c r="Q7" s="9">
        <v>2</v>
      </c>
      <c r="R7" s="9"/>
      <c r="S7" s="9"/>
      <c r="T7" s="9">
        <f t="shared" si="0"/>
        <v>1.019047619047619</v>
      </c>
    </row>
    <row r="8" spans="1:20" x14ac:dyDescent="0.25">
      <c r="A8" s="8">
        <v>6</v>
      </c>
      <c r="B8" s="8" t="s">
        <v>147</v>
      </c>
      <c r="C8" s="9">
        <v>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9"/>
      <c r="P8" s="13"/>
      <c r="Q8" s="9"/>
      <c r="R8" s="9"/>
      <c r="S8" s="9"/>
      <c r="T8" s="9">
        <f t="shared" si="0"/>
        <v>7.1428571428571425E-2</v>
      </c>
    </row>
    <row r="9" spans="1:20" x14ac:dyDescent="0.25">
      <c r="A9" s="8">
        <v>7</v>
      </c>
      <c r="B9" s="8" t="s">
        <v>148</v>
      </c>
      <c r="C9" s="9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9"/>
      <c r="P9" s="13"/>
      <c r="Q9" s="9"/>
      <c r="R9" s="9"/>
      <c r="S9" s="9"/>
      <c r="T9" s="9">
        <f t="shared" si="0"/>
        <v>7.1428571428571425E-2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tabSelected="1" workbookViewId="0">
      <selection activeCell="A7" sqref="A7:XFD7"/>
    </sheetView>
  </sheetViews>
  <sheetFormatPr defaultRowHeight="15" x14ac:dyDescent="0.25"/>
  <cols>
    <col min="1" max="1" width="4" style="3" customWidth="1"/>
    <col min="2" max="2" width="25.85546875" style="3" customWidth="1"/>
    <col min="3" max="3" width="9.140625" style="3"/>
    <col min="4" max="4" width="11" style="3" customWidth="1"/>
    <col min="5" max="5" width="10.28515625" style="3" customWidth="1"/>
    <col min="6" max="7" width="11" style="3" customWidth="1"/>
    <col min="8" max="8" width="10.7109375" style="3" customWidth="1"/>
    <col min="9" max="9" width="10.28515625" style="3" customWidth="1"/>
    <col min="10" max="10" width="10.5703125" style="3" customWidth="1"/>
    <col min="11" max="11" width="11.7109375" style="3" customWidth="1"/>
    <col min="12" max="12" width="9.140625" style="3"/>
    <col min="13" max="13" width="11.28515625" style="3" customWidth="1"/>
    <col min="14" max="14" width="11.140625" style="3" customWidth="1"/>
    <col min="15" max="17" width="9.140625" style="3"/>
    <col min="18" max="18" width="12.42578125" style="3" customWidth="1"/>
    <col min="19" max="19" width="9.140625" style="3"/>
    <col min="20" max="20" width="13.42578125" style="3" customWidth="1"/>
    <col min="21" max="16384" width="9.140625" style="3"/>
  </cols>
  <sheetData>
    <row r="1" spans="1:21" ht="15.75" x14ac:dyDescent="0.25">
      <c r="A1" s="15" t="s">
        <v>92</v>
      </c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211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</row>
    <row r="2" spans="1:21" x14ac:dyDescent="0.25">
      <c r="C2" s="6" t="s">
        <v>161</v>
      </c>
      <c r="D2" s="6" t="s">
        <v>162</v>
      </c>
      <c r="E2" s="6" t="s">
        <v>163</v>
      </c>
      <c r="F2" s="6" t="s">
        <v>164</v>
      </c>
      <c r="G2" s="6" t="s">
        <v>165</v>
      </c>
      <c r="H2" s="6" t="s">
        <v>166</v>
      </c>
      <c r="I2" s="6" t="s">
        <v>167</v>
      </c>
      <c r="J2" s="6" t="s">
        <v>168</v>
      </c>
      <c r="K2" s="6" t="s">
        <v>169</v>
      </c>
      <c r="L2" s="6" t="s">
        <v>170</v>
      </c>
      <c r="M2" s="6" t="s">
        <v>171</v>
      </c>
      <c r="N2" s="6" t="s">
        <v>172</v>
      </c>
      <c r="O2" s="6" t="s">
        <v>173</v>
      </c>
      <c r="P2" s="6" t="s">
        <v>174</v>
      </c>
      <c r="Q2" s="6" t="s">
        <v>175</v>
      </c>
      <c r="R2" s="6" t="s">
        <v>176</v>
      </c>
      <c r="S2" s="6" t="s">
        <v>178</v>
      </c>
      <c r="T2" s="6" t="s">
        <v>177</v>
      </c>
    </row>
    <row r="3" spans="1:21" ht="16.5" x14ac:dyDescent="0.3">
      <c r="A3" s="8">
        <v>1</v>
      </c>
      <c r="B3" s="8" t="s">
        <v>93</v>
      </c>
      <c r="C3" s="9">
        <v>3</v>
      </c>
      <c r="D3" s="9">
        <v>2</v>
      </c>
      <c r="E3" s="13"/>
      <c r="F3" s="9">
        <v>3</v>
      </c>
      <c r="G3" s="9">
        <v>2</v>
      </c>
      <c r="H3" s="9">
        <v>1</v>
      </c>
      <c r="I3" s="9">
        <v>2</v>
      </c>
      <c r="J3" s="9">
        <v>2</v>
      </c>
      <c r="K3" s="9">
        <v>2</v>
      </c>
      <c r="L3" s="9">
        <v>3</v>
      </c>
      <c r="M3" s="31">
        <v>3</v>
      </c>
      <c r="N3" s="9">
        <v>2</v>
      </c>
      <c r="O3" s="9"/>
      <c r="P3" s="9">
        <v>3</v>
      </c>
      <c r="Q3" s="9">
        <v>6.4</v>
      </c>
      <c r="R3" s="9"/>
      <c r="S3" s="39"/>
      <c r="T3" s="9">
        <f>S3*0.7+Q3*0.2+SUM(C3:P3)/42</f>
        <v>1.9466666666666668</v>
      </c>
    </row>
    <row r="4" spans="1:21" ht="16.5" x14ac:dyDescent="0.3">
      <c r="A4" s="8">
        <v>2</v>
      </c>
      <c r="B4" s="8" t="s">
        <v>94</v>
      </c>
      <c r="C4" s="9">
        <v>3</v>
      </c>
      <c r="D4" s="9">
        <v>2</v>
      </c>
      <c r="E4" s="9">
        <v>2</v>
      </c>
      <c r="F4" s="9">
        <v>2</v>
      </c>
      <c r="G4" s="9">
        <v>3</v>
      </c>
      <c r="H4" s="9">
        <v>0</v>
      </c>
      <c r="I4" s="9">
        <v>3</v>
      </c>
      <c r="J4" s="9">
        <v>3</v>
      </c>
      <c r="K4" s="9">
        <v>2</v>
      </c>
      <c r="L4" s="9">
        <v>3</v>
      </c>
      <c r="M4" s="29">
        <v>3</v>
      </c>
      <c r="N4" s="9">
        <v>2</v>
      </c>
      <c r="O4" s="9"/>
      <c r="P4" s="9">
        <v>5</v>
      </c>
      <c r="Q4" s="9">
        <v>6.3</v>
      </c>
      <c r="R4" s="9"/>
      <c r="S4" s="39">
        <v>7</v>
      </c>
      <c r="T4" s="9">
        <f t="shared" ref="T4:T27" si="0">S4*0.7+Q4*0.2+SUM(C4:P4)/42</f>
        <v>6.9457142857142848</v>
      </c>
      <c r="U4" s="3">
        <v>7</v>
      </c>
    </row>
    <row r="5" spans="1:21" ht="16.5" x14ac:dyDescent="0.3">
      <c r="A5" s="8">
        <v>3</v>
      </c>
      <c r="B5" s="8" t="s">
        <v>95</v>
      </c>
      <c r="C5" s="9">
        <v>3</v>
      </c>
      <c r="D5" s="9">
        <v>2</v>
      </c>
      <c r="E5" s="9">
        <v>3</v>
      </c>
      <c r="F5" s="9">
        <v>1</v>
      </c>
      <c r="G5" s="9">
        <v>2</v>
      </c>
      <c r="H5" s="9">
        <v>2</v>
      </c>
      <c r="I5" s="9">
        <v>3</v>
      </c>
      <c r="J5" s="9">
        <v>2</v>
      </c>
      <c r="K5" s="9">
        <v>1</v>
      </c>
      <c r="L5" s="9">
        <v>3</v>
      </c>
      <c r="M5" s="29">
        <v>3</v>
      </c>
      <c r="N5" s="9">
        <v>2</v>
      </c>
      <c r="O5" s="9"/>
      <c r="P5" s="9">
        <v>3</v>
      </c>
      <c r="Q5" s="9">
        <v>1.6</v>
      </c>
      <c r="R5" s="9"/>
      <c r="S5" s="39"/>
      <c r="T5" s="9">
        <f t="shared" si="0"/>
        <v>1.0342857142857143</v>
      </c>
    </row>
    <row r="6" spans="1:21" ht="16.5" x14ac:dyDescent="0.3">
      <c r="A6" s="8">
        <v>4</v>
      </c>
      <c r="B6" s="8" t="s">
        <v>96</v>
      </c>
      <c r="C6" s="9">
        <v>3</v>
      </c>
      <c r="D6" s="9">
        <v>0</v>
      </c>
      <c r="E6" s="9">
        <v>3</v>
      </c>
      <c r="F6" s="9">
        <v>3</v>
      </c>
      <c r="G6" s="9">
        <v>2</v>
      </c>
      <c r="H6" s="9">
        <v>2</v>
      </c>
      <c r="I6" s="9">
        <v>3</v>
      </c>
      <c r="J6" s="9">
        <v>3</v>
      </c>
      <c r="K6" s="9">
        <v>0</v>
      </c>
      <c r="L6" s="9">
        <v>3</v>
      </c>
      <c r="M6" s="29">
        <v>3</v>
      </c>
      <c r="N6" s="9">
        <v>1</v>
      </c>
      <c r="O6" s="9"/>
      <c r="P6" s="9">
        <v>3</v>
      </c>
      <c r="Q6" s="9">
        <v>5</v>
      </c>
      <c r="R6" s="9"/>
      <c r="S6" s="39">
        <v>6.1</v>
      </c>
      <c r="T6" s="9">
        <f t="shared" si="0"/>
        <v>5.9604761904761903</v>
      </c>
    </row>
    <row r="7" spans="1:21" ht="16.5" x14ac:dyDescent="0.3">
      <c r="A7" s="8">
        <v>5</v>
      </c>
      <c r="B7" s="8" t="s">
        <v>97</v>
      </c>
      <c r="C7" s="9">
        <v>3</v>
      </c>
      <c r="D7" s="9">
        <v>0</v>
      </c>
      <c r="E7" s="9">
        <v>2</v>
      </c>
      <c r="F7" s="9">
        <v>3</v>
      </c>
      <c r="G7" s="9">
        <v>3</v>
      </c>
      <c r="H7" s="9">
        <v>3</v>
      </c>
      <c r="I7" s="9">
        <v>2</v>
      </c>
      <c r="J7" s="9">
        <v>3</v>
      </c>
      <c r="K7" s="9">
        <v>1</v>
      </c>
      <c r="L7" s="9">
        <v>3</v>
      </c>
      <c r="M7" s="29">
        <v>3</v>
      </c>
      <c r="N7" s="9">
        <v>1</v>
      </c>
      <c r="O7" s="9"/>
      <c r="P7" s="9">
        <v>3</v>
      </c>
      <c r="Q7" s="9">
        <v>3</v>
      </c>
      <c r="R7" s="9"/>
      <c r="S7" s="39">
        <v>4.9000000000000004</v>
      </c>
      <c r="T7" s="9">
        <f t="shared" si="0"/>
        <v>4.7442857142857147</v>
      </c>
      <c r="U7" s="40">
        <v>5</v>
      </c>
    </row>
    <row r="8" spans="1:21" ht="16.5" x14ac:dyDescent="0.3">
      <c r="A8" s="8">
        <v>6</v>
      </c>
      <c r="B8" s="8" t="s">
        <v>98</v>
      </c>
      <c r="C8" s="9">
        <v>3</v>
      </c>
      <c r="D8" s="9">
        <v>2</v>
      </c>
      <c r="E8" s="13"/>
      <c r="F8" s="9">
        <v>2</v>
      </c>
      <c r="G8" s="9">
        <v>2</v>
      </c>
      <c r="H8" s="9">
        <v>0</v>
      </c>
      <c r="I8" s="9">
        <v>3</v>
      </c>
      <c r="J8" s="9">
        <v>3</v>
      </c>
      <c r="K8" s="9">
        <v>2</v>
      </c>
      <c r="L8" s="9">
        <v>3</v>
      </c>
      <c r="M8" s="29">
        <v>3</v>
      </c>
      <c r="N8" s="9">
        <v>3</v>
      </c>
      <c r="O8" s="9"/>
      <c r="P8" s="9">
        <v>4</v>
      </c>
      <c r="Q8" s="9">
        <v>1.5</v>
      </c>
      <c r="R8" s="9"/>
      <c r="S8" s="39"/>
      <c r="T8" s="9">
        <f t="shared" si="0"/>
        <v>1.0142857142857142</v>
      </c>
    </row>
    <row r="9" spans="1:21" ht="16.5" x14ac:dyDescent="0.3">
      <c r="A9" s="8">
        <v>7</v>
      </c>
      <c r="B9" s="8" t="s">
        <v>99</v>
      </c>
      <c r="C9" s="9">
        <v>3</v>
      </c>
      <c r="D9" s="9">
        <v>1</v>
      </c>
      <c r="E9" s="9">
        <v>1</v>
      </c>
      <c r="F9" s="9">
        <v>3</v>
      </c>
      <c r="G9" s="9">
        <v>2</v>
      </c>
      <c r="H9" s="9">
        <v>1</v>
      </c>
      <c r="I9" s="9">
        <v>3</v>
      </c>
      <c r="J9" s="13"/>
      <c r="K9" s="9">
        <v>2</v>
      </c>
      <c r="L9" s="9">
        <v>3</v>
      </c>
      <c r="M9" s="29">
        <v>3</v>
      </c>
      <c r="N9" s="9">
        <v>2</v>
      </c>
      <c r="O9" s="9"/>
      <c r="P9" s="13"/>
      <c r="Q9" s="9">
        <v>1</v>
      </c>
      <c r="R9" s="9"/>
      <c r="S9" s="39">
        <v>2</v>
      </c>
      <c r="T9" s="9">
        <f t="shared" si="0"/>
        <v>2.1714285714285713</v>
      </c>
    </row>
    <row r="10" spans="1:21" ht="16.5" x14ac:dyDescent="0.3">
      <c r="A10" s="8">
        <v>8</v>
      </c>
      <c r="B10" s="8" t="s">
        <v>100</v>
      </c>
      <c r="C10" s="9">
        <v>3</v>
      </c>
      <c r="D10" s="9">
        <v>2</v>
      </c>
      <c r="E10" s="9">
        <v>3</v>
      </c>
      <c r="F10" s="9">
        <v>3</v>
      </c>
      <c r="G10" s="9">
        <v>2</v>
      </c>
      <c r="H10" s="9">
        <v>3</v>
      </c>
      <c r="I10" s="9">
        <v>3</v>
      </c>
      <c r="J10" s="9">
        <v>3</v>
      </c>
      <c r="K10" s="9">
        <v>1</v>
      </c>
      <c r="L10" s="9">
        <v>3</v>
      </c>
      <c r="M10" s="29">
        <v>3</v>
      </c>
      <c r="N10" s="9">
        <v>2</v>
      </c>
      <c r="O10" s="9"/>
      <c r="P10" s="9">
        <v>3</v>
      </c>
      <c r="Q10" s="9">
        <v>10.3</v>
      </c>
      <c r="R10" s="9"/>
      <c r="S10" s="39">
        <v>10</v>
      </c>
      <c r="T10" s="9">
        <f t="shared" si="0"/>
        <v>9.8695238095238107</v>
      </c>
    </row>
    <row r="11" spans="1:21" ht="16.5" x14ac:dyDescent="0.3">
      <c r="A11" s="8">
        <v>9</v>
      </c>
      <c r="B11" s="8" t="s">
        <v>101</v>
      </c>
      <c r="C11" s="9">
        <v>3</v>
      </c>
      <c r="D11" s="9">
        <v>3</v>
      </c>
      <c r="E11" s="9">
        <v>3</v>
      </c>
      <c r="F11" s="9">
        <v>2</v>
      </c>
      <c r="G11" s="9">
        <v>2</v>
      </c>
      <c r="H11" s="9">
        <v>1</v>
      </c>
      <c r="I11" s="9">
        <v>2</v>
      </c>
      <c r="J11" s="9">
        <v>2</v>
      </c>
      <c r="K11" s="9">
        <v>1</v>
      </c>
      <c r="L11" s="9">
        <v>3</v>
      </c>
      <c r="M11" s="29">
        <v>3</v>
      </c>
      <c r="N11" s="9">
        <v>2</v>
      </c>
      <c r="O11" s="9"/>
      <c r="P11" s="9">
        <v>4</v>
      </c>
      <c r="Q11" s="9">
        <v>2</v>
      </c>
      <c r="R11" s="9"/>
      <c r="S11" s="39">
        <v>4.2</v>
      </c>
      <c r="T11" s="9">
        <f t="shared" si="0"/>
        <v>4.078095238095238</v>
      </c>
    </row>
    <row r="12" spans="1:21" ht="16.5" x14ac:dyDescent="0.3">
      <c r="A12" s="8">
        <v>10</v>
      </c>
      <c r="B12" s="8" t="s">
        <v>102</v>
      </c>
      <c r="C12" s="9">
        <v>3</v>
      </c>
      <c r="D12" s="13"/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3</v>
      </c>
      <c r="K12" s="9">
        <v>3</v>
      </c>
      <c r="L12" s="9">
        <v>3</v>
      </c>
      <c r="M12" s="29">
        <v>3</v>
      </c>
      <c r="N12" s="9">
        <v>2</v>
      </c>
      <c r="O12" s="9"/>
      <c r="P12" s="9">
        <v>3</v>
      </c>
      <c r="Q12" s="9">
        <v>11.5</v>
      </c>
      <c r="R12" s="9"/>
      <c r="S12" s="39">
        <v>7.1</v>
      </c>
      <c r="T12" s="9">
        <f t="shared" si="0"/>
        <v>7.984285714285714</v>
      </c>
    </row>
    <row r="13" spans="1:21" ht="16.5" x14ac:dyDescent="0.3">
      <c r="A13" s="8">
        <v>3</v>
      </c>
      <c r="B13" s="8" t="s">
        <v>103</v>
      </c>
      <c r="C13" s="9">
        <v>3</v>
      </c>
      <c r="D13" s="9">
        <v>2</v>
      </c>
      <c r="E13" s="9">
        <v>2</v>
      </c>
      <c r="F13" s="9">
        <v>1</v>
      </c>
      <c r="G13" s="9">
        <v>2</v>
      </c>
      <c r="H13" s="9">
        <v>3</v>
      </c>
      <c r="I13" s="9">
        <v>3</v>
      </c>
      <c r="J13" s="9">
        <v>3</v>
      </c>
      <c r="K13" s="9">
        <v>2</v>
      </c>
      <c r="L13" s="9">
        <v>3</v>
      </c>
      <c r="M13" s="29">
        <v>3</v>
      </c>
      <c r="N13" s="9">
        <v>2</v>
      </c>
      <c r="O13" s="9"/>
      <c r="P13" s="9">
        <v>2</v>
      </c>
      <c r="Q13" s="9">
        <v>2</v>
      </c>
      <c r="R13" s="9"/>
      <c r="S13" s="39"/>
      <c r="T13" s="9">
        <f t="shared" si="0"/>
        <v>1.138095238095238</v>
      </c>
    </row>
    <row r="14" spans="1:21" ht="16.5" x14ac:dyDescent="0.3">
      <c r="A14" s="8">
        <v>12</v>
      </c>
      <c r="B14" s="8" t="s">
        <v>104</v>
      </c>
      <c r="C14" s="9">
        <v>3</v>
      </c>
      <c r="D14" s="9">
        <v>0</v>
      </c>
      <c r="E14" s="9">
        <v>2</v>
      </c>
      <c r="F14" s="9">
        <v>1</v>
      </c>
      <c r="G14" s="9">
        <v>2</v>
      </c>
      <c r="H14" s="9">
        <v>0</v>
      </c>
      <c r="I14" s="9">
        <v>2</v>
      </c>
      <c r="J14" s="9">
        <v>3</v>
      </c>
      <c r="K14" s="9">
        <v>1</v>
      </c>
      <c r="L14" s="9">
        <v>3</v>
      </c>
      <c r="M14" s="29">
        <v>3</v>
      </c>
      <c r="N14" s="9">
        <v>2</v>
      </c>
      <c r="O14" s="9"/>
      <c r="P14" s="9">
        <v>3</v>
      </c>
      <c r="Q14" s="9">
        <v>6.9</v>
      </c>
      <c r="R14" s="9"/>
      <c r="S14" s="39">
        <v>6.2</v>
      </c>
      <c r="T14" s="9">
        <f t="shared" si="0"/>
        <v>6.3152380952380947</v>
      </c>
    </row>
    <row r="15" spans="1:21" ht="16.5" x14ac:dyDescent="0.3">
      <c r="A15" s="8">
        <v>13</v>
      </c>
      <c r="B15" s="8" t="s">
        <v>105</v>
      </c>
      <c r="C15" s="9">
        <v>3</v>
      </c>
      <c r="D15" s="9">
        <v>1</v>
      </c>
      <c r="E15" s="9">
        <v>2</v>
      </c>
      <c r="F15" s="9">
        <v>2</v>
      </c>
      <c r="G15" s="9">
        <v>2</v>
      </c>
      <c r="H15" s="9">
        <v>1</v>
      </c>
      <c r="I15" s="9">
        <v>2</v>
      </c>
      <c r="J15" s="9">
        <v>2</v>
      </c>
      <c r="K15" s="9">
        <v>2</v>
      </c>
      <c r="L15" s="9">
        <v>3</v>
      </c>
      <c r="M15" s="29">
        <v>3</v>
      </c>
      <c r="N15" s="9">
        <v>1</v>
      </c>
      <c r="O15" s="9"/>
      <c r="P15" s="9">
        <v>3</v>
      </c>
      <c r="Q15" s="9">
        <v>2</v>
      </c>
      <c r="R15" s="9"/>
      <c r="S15" s="39">
        <v>5</v>
      </c>
      <c r="T15" s="9">
        <f t="shared" si="0"/>
        <v>4.5428571428571427</v>
      </c>
      <c r="U15" s="3">
        <v>5</v>
      </c>
    </row>
    <row r="16" spans="1:21" ht="16.5" x14ac:dyDescent="0.3">
      <c r="A16" s="8">
        <v>14</v>
      </c>
      <c r="B16" s="8" t="s">
        <v>106</v>
      </c>
      <c r="C16" s="9">
        <v>3</v>
      </c>
      <c r="D16" s="9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9"/>
      <c r="P16" s="13"/>
      <c r="Q16" s="9"/>
      <c r="R16" s="9"/>
      <c r="S16" s="39"/>
      <c r="T16" s="9">
        <f t="shared" si="0"/>
        <v>9.5238095238095233E-2</v>
      </c>
    </row>
    <row r="17" spans="1:21" ht="16.5" x14ac:dyDescent="0.3">
      <c r="A17" s="8">
        <v>15</v>
      </c>
      <c r="B17" s="8" t="s">
        <v>107</v>
      </c>
      <c r="C17" s="9">
        <v>3</v>
      </c>
      <c r="D17" s="13"/>
      <c r="E17" s="13"/>
      <c r="F17" s="9">
        <v>1</v>
      </c>
      <c r="G17" s="9">
        <v>2</v>
      </c>
      <c r="H17" s="9">
        <v>3</v>
      </c>
      <c r="I17" s="9">
        <v>3</v>
      </c>
      <c r="J17" s="9">
        <v>3</v>
      </c>
      <c r="K17" s="9">
        <v>2</v>
      </c>
      <c r="L17" s="9">
        <v>3</v>
      </c>
      <c r="M17" s="29">
        <v>3</v>
      </c>
      <c r="N17" s="13"/>
      <c r="O17" s="9"/>
      <c r="P17" s="9">
        <v>3</v>
      </c>
      <c r="Q17" s="9">
        <v>1</v>
      </c>
      <c r="R17" s="9"/>
      <c r="S17" s="39">
        <v>1</v>
      </c>
      <c r="T17" s="9">
        <f t="shared" si="0"/>
        <v>1.519047619047619</v>
      </c>
    </row>
    <row r="18" spans="1:21" ht="16.5" x14ac:dyDescent="0.3">
      <c r="A18" s="8">
        <v>16</v>
      </c>
      <c r="B18" s="8" t="s">
        <v>108</v>
      </c>
      <c r="C18" s="9">
        <v>3</v>
      </c>
      <c r="D18" s="13"/>
      <c r="E18" s="9">
        <v>2</v>
      </c>
      <c r="F18" s="9">
        <v>1</v>
      </c>
      <c r="G18" s="9">
        <v>2</v>
      </c>
      <c r="H18" s="9">
        <v>3</v>
      </c>
      <c r="I18" s="9">
        <v>3</v>
      </c>
      <c r="J18" s="9">
        <v>3</v>
      </c>
      <c r="K18" s="9">
        <v>2</v>
      </c>
      <c r="L18" s="9">
        <v>3</v>
      </c>
      <c r="M18" s="29">
        <v>3</v>
      </c>
      <c r="N18" s="9">
        <v>2</v>
      </c>
      <c r="O18" s="9"/>
      <c r="P18" s="9">
        <v>3</v>
      </c>
      <c r="Q18" s="9">
        <v>3</v>
      </c>
      <c r="R18" s="9"/>
      <c r="S18" s="39">
        <v>4.9000000000000004</v>
      </c>
      <c r="T18" s="9">
        <f t="shared" si="0"/>
        <v>4.7442857142857147</v>
      </c>
      <c r="U18" s="3">
        <v>5</v>
      </c>
    </row>
    <row r="19" spans="1:21" ht="16.5" x14ac:dyDescent="0.3">
      <c r="A19" s="8">
        <v>17</v>
      </c>
      <c r="B19" s="8" t="s">
        <v>109</v>
      </c>
      <c r="C19" s="9">
        <v>3</v>
      </c>
      <c r="D19" s="9">
        <v>1</v>
      </c>
      <c r="E19" s="13"/>
      <c r="F19" s="9">
        <v>2</v>
      </c>
      <c r="G19" s="9">
        <v>2</v>
      </c>
      <c r="H19" s="9">
        <v>1</v>
      </c>
      <c r="I19" s="9">
        <v>2</v>
      </c>
      <c r="J19" s="13"/>
      <c r="K19" s="13"/>
      <c r="L19" s="13"/>
      <c r="M19" s="29">
        <v>3</v>
      </c>
      <c r="N19" s="9">
        <v>2</v>
      </c>
      <c r="O19" s="9"/>
      <c r="P19" s="9">
        <v>4</v>
      </c>
      <c r="Q19" s="9">
        <v>3.2</v>
      </c>
      <c r="R19" s="9"/>
      <c r="S19" s="39">
        <v>6</v>
      </c>
      <c r="T19" s="9">
        <f t="shared" si="0"/>
        <v>5.3161904761904761</v>
      </c>
    </row>
    <row r="20" spans="1:21" ht="16.5" x14ac:dyDescent="0.3">
      <c r="A20" s="8">
        <v>18</v>
      </c>
      <c r="B20" s="8" t="s">
        <v>110</v>
      </c>
      <c r="C20" s="9">
        <v>3</v>
      </c>
      <c r="D20" s="9">
        <v>2</v>
      </c>
      <c r="E20" s="9">
        <v>3</v>
      </c>
      <c r="F20" s="9">
        <v>1</v>
      </c>
      <c r="G20" s="9">
        <v>2</v>
      </c>
      <c r="H20" s="9">
        <v>2</v>
      </c>
      <c r="I20" s="9">
        <v>3</v>
      </c>
      <c r="J20" s="9">
        <v>2</v>
      </c>
      <c r="K20" s="9">
        <v>1</v>
      </c>
      <c r="L20" s="9">
        <v>3</v>
      </c>
      <c r="M20" s="29">
        <v>3</v>
      </c>
      <c r="N20" s="9">
        <v>2</v>
      </c>
      <c r="O20" s="9"/>
      <c r="P20" s="9">
        <v>3</v>
      </c>
      <c r="Q20" s="9">
        <v>9.6999999999999993</v>
      </c>
      <c r="R20" s="9"/>
      <c r="S20" s="39">
        <v>8.5</v>
      </c>
      <c r="T20" s="9">
        <f t="shared" si="0"/>
        <v>8.6042857142857123</v>
      </c>
      <c r="U20" s="40">
        <v>9</v>
      </c>
    </row>
    <row r="21" spans="1:21" ht="15.75" customHeight="1" x14ac:dyDescent="0.3">
      <c r="A21" s="8">
        <v>19</v>
      </c>
      <c r="B21" s="8" t="s">
        <v>111</v>
      </c>
      <c r="C21" s="9">
        <v>3</v>
      </c>
      <c r="D21" s="9">
        <v>0</v>
      </c>
      <c r="E21" s="13"/>
      <c r="F21" s="9">
        <v>3</v>
      </c>
      <c r="G21" s="9">
        <v>2</v>
      </c>
      <c r="H21" s="9">
        <v>3</v>
      </c>
      <c r="I21" s="9">
        <v>3</v>
      </c>
      <c r="J21" s="9">
        <v>3</v>
      </c>
      <c r="K21" s="9">
        <v>1</v>
      </c>
      <c r="L21" s="9">
        <v>3</v>
      </c>
      <c r="M21" s="29">
        <v>3</v>
      </c>
      <c r="N21" s="9">
        <v>2</v>
      </c>
      <c r="O21" s="9"/>
      <c r="P21" s="9">
        <v>3</v>
      </c>
      <c r="Q21" s="9">
        <v>2.5</v>
      </c>
      <c r="R21" s="9"/>
      <c r="S21" s="39">
        <v>2</v>
      </c>
      <c r="T21" s="9">
        <f t="shared" si="0"/>
        <v>2.5904761904761902</v>
      </c>
    </row>
    <row r="22" spans="1:21" ht="16.5" x14ac:dyDescent="0.3">
      <c r="A22" s="8">
        <v>20</v>
      </c>
      <c r="B22" s="8" t="s">
        <v>112</v>
      </c>
      <c r="C22" s="9">
        <v>3</v>
      </c>
      <c r="D22" s="9">
        <v>3</v>
      </c>
      <c r="E22" s="9">
        <v>2</v>
      </c>
      <c r="F22" s="9">
        <v>2</v>
      </c>
      <c r="G22" s="9">
        <v>1</v>
      </c>
      <c r="H22" s="9">
        <v>1</v>
      </c>
      <c r="I22" s="9">
        <v>3</v>
      </c>
      <c r="J22" s="9">
        <v>3</v>
      </c>
      <c r="K22" s="9">
        <v>2</v>
      </c>
      <c r="L22" s="9">
        <v>2</v>
      </c>
      <c r="M22" s="29">
        <v>3</v>
      </c>
      <c r="N22" s="9">
        <v>3</v>
      </c>
      <c r="O22" s="9"/>
      <c r="P22" s="9">
        <v>3</v>
      </c>
      <c r="Q22" s="9">
        <v>7.4</v>
      </c>
      <c r="R22" s="9"/>
      <c r="S22" s="39">
        <v>7</v>
      </c>
      <c r="T22" s="9">
        <f t="shared" si="0"/>
        <v>7.118095238095238</v>
      </c>
      <c r="U22" s="40">
        <v>7</v>
      </c>
    </row>
    <row r="23" spans="1:21" ht="16.5" x14ac:dyDescent="0.3">
      <c r="A23" s="8">
        <v>21</v>
      </c>
      <c r="B23" s="8" t="s">
        <v>145</v>
      </c>
      <c r="C23" s="9">
        <v>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9"/>
      <c r="P23" s="13"/>
      <c r="Q23" s="9"/>
      <c r="R23" s="9"/>
      <c r="S23" s="39"/>
      <c r="T23" s="9">
        <f t="shared" si="0"/>
        <v>7.1428571428571425E-2</v>
      </c>
    </row>
    <row r="24" spans="1:21" ht="16.5" x14ac:dyDescent="0.3">
      <c r="A24" s="8">
        <v>22</v>
      </c>
      <c r="B24" s="8" t="s">
        <v>146</v>
      </c>
      <c r="C24" s="9">
        <v>3</v>
      </c>
      <c r="D24" s="9">
        <v>0</v>
      </c>
      <c r="E24" s="9">
        <v>2</v>
      </c>
      <c r="F24" s="9">
        <v>0</v>
      </c>
      <c r="G24" s="13"/>
      <c r="H24" s="13"/>
      <c r="I24" s="13"/>
      <c r="J24" s="9">
        <v>1</v>
      </c>
      <c r="K24" s="13"/>
      <c r="L24" s="13"/>
      <c r="M24" s="13"/>
      <c r="N24" s="13"/>
      <c r="O24" s="9"/>
      <c r="P24" s="13"/>
      <c r="Q24" s="9"/>
      <c r="R24" s="9"/>
      <c r="S24" s="39">
        <v>1</v>
      </c>
      <c r="T24" s="9">
        <f t="shared" si="0"/>
        <v>0.84285714285714275</v>
      </c>
    </row>
    <row r="25" spans="1:21" ht="16.5" x14ac:dyDescent="0.3">
      <c r="A25" s="8">
        <v>23</v>
      </c>
      <c r="B25" s="23" t="s">
        <v>198</v>
      </c>
      <c r="C25" s="20"/>
      <c r="D25" s="20"/>
      <c r="E25" s="9">
        <v>2</v>
      </c>
      <c r="F25" s="20"/>
      <c r="G25" s="20"/>
      <c r="H25" s="9">
        <v>1</v>
      </c>
      <c r="I25" s="20"/>
      <c r="J25" s="20"/>
      <c r="K25" s="20"/>
      <c r="L25" s="20"/>
      <c r="M25" s="20"/>
      <c r="N25" s="20"/>
      <c r="O25" s="8"/>
      <c r="P25" s="20"/>
      <c r="Q25" s="8"/>
      <c r="R25" s="8"/>
      <c r="S25" s="39"/>
      <c r="T25" s="9">
        <f t="shared" si="0"/>
        <v>7.1428571428571425E-2</v>
      </c>
    </row>
    <row r="26" spans="1:21" ht="16.5" x14ac:dyDescent="0.3">
      <c r="A26" s="8">
        <v>24</v>
      </c>
      <c r="B26" s="8" t="s">
        <v>207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8"/>
      <c r="P26" s="20"/>
      <c r="Q26" s="9">
        <v>5.2</v>
      </c>
      <c r="R26" s="8"/>
      <c r="S26" s="39"/>
      <c r="T26" s="9">
        <f t="shared" si="0"/>
        <v>1.04</v>
      </c>
    </row>
    <row r="27" spans="1:21" ht="16.5" x14ac:dyDescent="0.3">
      <c r="A27" s="8">
        <v>25</v>
      </c>
      <c r="B27" s="8" t="s">
        <v>215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8"/>
      <c r="P27" s="20"/>
      <c r="Q27" s="9">
        <v>1</v>
      </c>
      <c r="R27" s="8"/>
      <c r="S27" s="39">
        <v>3</v>
      </c>
      <c r="T27" s="9">
        <f t="shared" si="0"/>
        <v>2.2999999999999998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showGridLines="0" topLeftCell="A4" workbookViewId="0">
      <selection activeCell="S27" sqref="S27"/>
    </sheetView>
  </sheetViews>
  <sheetFormatPr defaultRowHeight="15" x14ac:dyDescent="0.25"/>
  <cols>
    <col min="1" max="1" width="3.28515625" style="3" customWidth="1"/>
    <col min="2" max="2" width="26.5703125" style="3" customWidth="1"/>
    <col min="3" max="3" width="9.140625" style="3"/>
    <col min="4" max="4" width="12.5703125" style="3" customWidth="1"/>
    <col min="5" max="5" width="10.140625" style="3" customWidth="1"/>
    <col min="6" max="6" width="11.140625" style="3" customWidth="1"/>
    <col min="7" max="7" width="12" style="3" customWidth="1"/>
    <col min="8" max="8" width="10.7109375" style="3" customWidth="1"/>
    <col min="9" max="9" width="12" style="3" customWidth="1"/>
    <col min="10" max="10" width="11.5703125" style="3" customWidth="1"/>
    <col min="11" max="11" width="10.85546875" style="3" customWidth="1"/>
    <col min="12" max="12" width="9.140625" style="3"/>
    <col min="13" max="13" width="10.5703125" style="3" customWidth="1"/>
    <col min="14" max="14" width="10.85546875" style="3" customWidth="1"/>
    <col min="15" max="17" width="9.140625" style="3"/>
    <col min="18" max="18" width="15.85546875" style="3" customWidth="1"/>
    <col min="19" max="19" width="9.140625" style="3"/>
    <col min="20" max="20" width="18.5703125" style="3" customWidth="1"/>
    <col min="21" max="16384" width="9.140625" style="3"/>
  </cols>
  <sheetData>
    <row r="1" spans="1:21" ht="15.75" x14ac:dyDescent="0.25">
      <c r="A1" s="42" t="s">
        <v>113</v>
      </c>
      <c r="B1" s="42"/>
      <c r="D1" s="5" t="s">
        <v>179</v>
      </c>
      <c r="E1" s="5" t="s">
        <v>201</v>
      </c>
      <c r="F1" s="26" t="s">
        <v>202</v>
      </c>
      <c r="G1" s="26" t="s">
        <v>205</v>
      </c>
      <c r="H1" s="26" t="s">
        <v>211</v>
      </c>
      <c r="I1" s="26" t="s">
        <v>210</v>
      </c>
      <c r="J1" s="26" t="s">
        <v>212</v>
      </c>
      <c r="K1" s="26" t="s">
        <v>213</v>
      </c>
      <c r="L1" s="26" t="s">
        <v>216</v>
      </c>
      <c r="M1" s="26" t="s">
        <v>217</v>
      </c>
      <c r="N1" s="26" t="s">
        <v>218</v>
      </c>
    </row>
    <row r="2" spans="1:21" ht="15.75" thickBot="1" x14ac:dyDescent="0.3">
      <c r="C2" s="4" t="s">
        <v>161</v>
      </c>
      <c r="D2" s="4" t="s">
        <v>162</v>
      </c>
      <c r="E2" s="4" t="s">
        <v>163</v>
      </c>
      <c r="F2" s="4" t="s">
        <v>164</v>
      </c>
      <c r="G2" s="4" t="s">
        <v>165</v>
      </c>
      <c r="H2" s="4" t="s">
        <v>166</v>
      </c>
      <c r="I2" s="4" t="s">
        <v>167</v>
      </c>
      <c r="J2" s="4" t="s">
        <v>168</v>
      </c>
      <c r="K2" s="4" t="s">
        <v>169</v>
      </c>
      <c r="L2" s="4" t="s">
        <v>170</v>
      </c>
      <c r="M2" s="4" t="s">
        <v>171</v>
      </c>
      <c r="N2" s="4" t="s">
        <v>172</v>
      </c>
      <c r="O2" s="4" t="s">
        <v>173</v>
      </c>
      <c r="P2" s="4" t="s">
        <v>174</v>
      </c>
      <c r="Q2" s="4" t="s">
        <v>175</v>
      </c>
      <c r="R2" s="4" t="s">
        <v>176</v>
      </c>
      <c r="S2" s="4" t="s">
        <v>178</v>
      </c>
      <c r="T2" s="4" t="s">
        <v>177</v>
      </c>
    </row>
    <row r="3" spans="1:21" ht="15.75" thickTop="1" x14ac:dyDescent="0.25">
      <c r="A3" s="8">
        <v>1</v>
      </c>
      <c r="B3" s="8" t="s">
        <v>114</v>
      </c>
      <c r="C3" s="9">
        <v>3</v>
      </c>
      <c r="D3" s="13"/>
      <c r="E3" s="9">
        <v>1</v>
      </c>
      <c r="F3" s="9">
        <v>3</v>
      </c>
      <c r="G3" s="13"/>
      <c r="H3" s="13"/>
      <c r="I3" s="13"/>
      <c r="J3" s="9">
        <v>2</v>
      </c>
      <c r="K3" s="9">
        <v>1</v>
      </c>
      <c r="L3" s="9">
        <v>1</v>
      </c>
      <c r="M3" s="29">
        <v>3</v>
      </c>
      <c r="N3" s="9">
        <v>2</v>
      </c>
      <c r="O3" s="9">
        <v>3</v>
      </c>
      <c r="P3" s="9">
        <v>3</v>
      </c>
      <c r="Q3" s="9"/>
      <c r="R3" s="9"/>
      <c r="S3" s="9">
        <v>8</v>
      </c>
      <c r="T3" s="9">
        <f>S3*0.7+Q3*0.2+SUM(C3:P3)/42</f>
        <v>6.1238095238095234</v>
      </c>
    </row>
    <row r="4" spans="1:21" x14ac:dyDescent="0.25">
      <c r="A4" s="8">
        <v>2</v>
      </c>
      <c r="B4" s="8" t="s">
        <v>115</v>
      </c>
      <c r="C4" s="9">
        <v>3</v>
      </c>
      <c r="D4" s="9">
        <v>3</v>
      </c>
      <c r="E4" s="9">
        <v>2</v>
      </c>
      <c r="F4" s="9">
        <v>2</v>
      </c>
      <c r="G4" s="9">
        <v>3</v>
      </c>
      <c r="H4" s="9">
        <v>2</v>
      </c>
      <c r="I4" s="9">
        <v>3</v>
      </c>
      <c r="J4" s="9">
        <v>3</v>
      </c>
      <c r="K4" s="9">
        <v>3</v>
      </c>
      <c r="L4" s="9">
        <v>3</v>
      </c>
      <c r="M4" s="29">
        <v>3</v>
      </c>
      <c r="N4" s="9">
        <v>2</v>
      </c>
      <c r="O4" s="9">
        <v>3</v>
      </c>
      <c r="P4" s="9">
        <v>3</v>
      </c>
      <c r="Q4" s="9">
        <v>10</v>
      </c>
      <c r="R4" s="9">
        <v>2</v>
      </c>
      <c r="S4" s="9">
        <v>10</v>
      </c>
      <c r="T4" s="9">
        <f t="shared" ref="T4:T36" si="0">S4*0.7+Q4*0.2+SUM(C4:P4)/42</f>
        <v>9.9047619047619051</v>
      </c>
    </row>
    <row r="5" spans="1:21" x14ac:dyDescent="0.25">
      <c r="A5" s="8">
        <v>3</v>
      </c>
      <c r="B5" s="8" t="s">
        <v>116</v>
      </c>
      <c r="C5" s="9">
        <v>3</v>
      </c>
      <c r="D5" s="9">
        <v>1</v>
      </c>
      <c r="E5" s="13"/>
      <c r="F5" s="9">
        <v>0</v>
      </c>
      <c r="G5" s="9">
        <v>2</v>
      </c>
      <c r="H5" s="9">
        <v>1</v>
      </c>
      <c r="I5" s="9">
        <v>2</v>
      </c>
      <c r="J5" s="9">
        <v>3</v>
      </c>
      <c r="K5" s="9">
        <v>2</v>
      </c>
      <c r="L5" s="9">
        <v>3</v>
      </c>
      <c r="M5" s="29">
        <v>3</v>
      </c>
      <c r="N5" s="9">
        <v>3</v>
      </c>
      <c r="O5" s="9">
        <v>3</v>
      </c>
      <c r="P5" s="9">
        <v>4</v>
      </c>
      <c r="Q5" s="9">
        <v>1.7</v>
      </c>
      <c r="R5" s="9"/>
      <c r="S5" s="9">
        <v>2.6</v>
      </c>
      <c r="T5" s="9">
        <f t="shared" si="0"/>
        <v>2.8742857142857141</v>
      </c>
    </row>
    <row r="6" spans="1:21" x14ac:dyDescent="0.25">
      <c r="A6" s="8">
        <v>4</v>
      </c>
      <c r="B6" s="8" t="s">
        <v>117</v>
      </c>
      <c r="C6" s="9">
        <v>3</v>
      </c>
      <c r="D6" s="9">
        <v>2</v>
      </c>
      <c r="E6" s="9">
        <v>1</v>
      </c>
      <c r="F6" s="9">
        <v>3</v>
      </c>
      <c r="G6" s="9">
        <v>3</v>
      </c>
      <c r="H6" s="9">
        <v>1</v>
      </c>
      <c r="I6" s="9">
        <v>2</v>
      </c>
      <c r="J6" s="9">
        <v>3</v>
      </c>
      <c r="K6" s="9">
        <v>2</v>
      </c>
      <c r="L6" s="9">
        <v>3</v>
      </c>
      <c r="M6" s="29">
        <v>3</v>
      </c>
      <c r="N6" s="9">
        <v>2</v>
      </c>
      <c r="O6" s="9">
        <v>3</v>
      </c>
      <c r="P6" s="9">
        <v>4</v>
      </c>
      <c r="Q6" s="9">
        <v>6.5</v>
      </c>
      <c r="R6" s="9"/>
      <c r="S6" s="9">
        <v>11</v>
      </c>
      <c r="T6" s="13">
        <f t="shared" si="0"/>
        <v>9.8333333333333339</v>
      </c>
    </row>
    <row r="7" spans="1:21" x14ac:dyDescent="0.25">
      <c r="A7" s="8">
        <v>5</v>
      </c>
      <c r="B7" s="8" t="s">
        <v>118</v>
      </c>
      <c r="C7" s="9">
        <v>3</v>
      </c>
      <c r="D7" s="9">
        <v>0</v>
      </c>
      <c r="E7" s="9">
        <v>2</v>
      </c>
      <c r="F7" s="9">
        <v>3</v>
      </c>
      <c r="G7" s="13"/>
      <c r="H7" s="13"/>
      <c r="I7" s="13"/>
      <c r="J7" s="13"/>
      <c r="K7" s="13"/>
      <c r="L7" s="13"/>
      <c r="M7" s="13"/>
      <c r="N7" s="13"/>
      <c r="O7" s="9">
        <v>3</v>
      </c>
      <c r="P7" s="13"/>
      <c r="Q7" s="9"/>
      <c r="R7" s="9"/>
      <c r="S7" s="9"/>
      <c r="T7" s="9">
        <f t="shared" si="0"/>
        <v>0.26190476190476192</v>
      </c>
    </row>
    <row r="8" spans="1:21" x14ac:dyDescent="0.25">
      <c r="A8" s="8">
        <v>6</v>
      </c>
      <c r="B8" s="8" t="s">
        <v>119</v>
      </c>
      <c r="C8" s="9">
        <v>3</v>
      </c>
      <c r="D8" s="9">
        <v>3</v>
      </c>
      <c r="E8" s="9">
        <v>2</v>
      </c>
      <c r="F8" s="9">
        <v>2</v>
      </c>
      <c r="G8" s="9">
        <v>1</v>
      </c>
      <c r="H8" s="9">
        <v>2</v>
      </c>
      <c r="I8" s="9">
        <v>3</v>
      </c>
      <c r="J8" s="9">
        <v>2</v>
      </c>
      <c r="K8" s="9">
        <v>0</v>
      </c>
      <c r="L8" s="9">
        <v>3</v>
      </c>
      <c r="M8" s="29">
        <v>3</v>
      </c>
      <c r="N8" s="9">
        <v>3</v>
      </c>
      <c r="O8" s="9">
        <v>3</v>
      </c>
      <c r="P8" s="9">
        <v>4</v>
      </c>
      <c r="Q8" s="9">
        <v>2.9</v>
      </c>
      <c r="R8" s="9"/>
      <c r="S8" s="9">
        <v>2</v>
      </c>
      <c r="T8" s="9">
        <f t="shared" si="0"/>
        <v>2.7895238095238097</v>
      </c>
    </row>
    <row r="9" spans="1:21" x14ac:dyDescent="0.25">
      <c r="A9" s="8">
        <v>7</v>
      </c>
      <c r="B9" s="8" t="s">
        <v>120</v>
      </c>
      <c r="C9" s="9">
        <v>3</v>
      </c>
      <c r="D9" s="9">
        <v>1</v>
      </c>
      <c r="E9" s="9">
        <v>2</v>
      </c>
      <c r="F9" s="9">
        <v>1</v>
      </c>
      <c r="G9" s="9">
        <v>3</v>
      </c>
      <c r="H9" s="9">
        <v>2</v>
      </c>
      <c r="I9" s="9">
        <v>3</v>
      </c>
      <c r="J9" s="9">
        <v>3</v>
      </c>
      <c r="K9" s="9">
        <v>3</v>
      </c>
      <c r="L9" s="9">
        <v>3</v>
      </c>
      <c r="M9" s="29">
        <v>3</v>
      </c>
      <c r="N9" s="13"/>
      <c r="O9" s="9">
        <v>3</v>
      </c>
      <c r="P9" s="9">
        <v>5</v>
      </c>
      <c r="Q9" s="9">
        <v>5</v>
      </c>
      <c r="R9" s="9"/>
      <c r="S9" s="9">
        <v>7</v>
      </c>
      <c r="T9" s="9">
        <f t="shared" si="0"/>
        <v>6.7333333333333325</v>
      </c>
      <c r="U9" s="40">
        <v>7</v>
      </c>
    </row>
    <row r="10" spans="1:21" x14ac:dyDescent="0.25">
      <c r="A10" s="8">
        <v>8</v>
      </c>
      <c r="B10" s="8" t="s">
        <v>121</v>
      </c>
      <c r="C10" s="9">
        <v>3</v>
      </c>
      <c r="D10" s="9">
        <v>2</v>
      </c>
      <c r="E10" s="9">
        <v>2</v>
      </c>
      <c r="F10" s="9">
        <v>2</v>
      </c>
      <c r="G10" s="9">
        <v>2</v>
      </c>
      <c r="H10" s="9">
        <v>1</v>
      </c>
      <c r="I10" s="9">
        <v>3</v>
      </c>
      <c r="J10" s="9">
        <v>2</v>
      </c>
      <c r="K10" s="9">
        <v>0</v>
      </c>
      <c r="L10" s="9">
        <v>3</v>
      </c>
      <c r="M10" s="29">
        <v>3</v>
      </c>
      <c r="N10" s="9">
        <v>2</v>
      </c>
      <c r="O10" s="9">
        <v>3</v>
      </c>
      <c r="P10" s="9">
        <v>5</v>
      </c>
      <c r="Q10" s="9">
        <v>1.5</v>
      </c>
      <c r="R10" s="9"/>
      <c r="S10" s="9">
        <v>5</v>
      </c>
      <c r="T10" s="9">
        <f t="shared" si="0"/>
        <v>4.5857142857142854</v>
      </c>
    </row>
    <row r="11" spans="1:21" x14ac:dyDescent="0.25">
      <c r="A11" s="8">
        <v>9</v>
      </c>
      <c r="B11" s="8" t="s">
        <v>122</v>
      </c>
      <c r="C11" s="9">
        <v>3</v>
      </c>
      <c r="D11" s="9">
        <v>2</v>
      </c>
      <c r="E11" s="9">
        <v>2</v>
      </c>
      <c r="F11" s="9">
        <v>3</v>
      </c>
      <c r="G11" s="9">
        <v>3</v>
      </c>
      <c r="H11" s="9">
        <v>2</v>
      </c>
      <c r="I11" s="9">
        <v>2</v>
      </c>
      <c r="J11" s="9">
        <v>3</v>
      </c>
      <c r="K11" s="9">
        <v>3</v>
      </c>
      <c r="L11" s="9">
        <v>3</v>
      </c>
      <c r="M11" s="29">
        <v>3</v>
      </c>
      <c r="N11" s="9">
        <v>3</v>
      </c>
      <c r="O11" s="9">
        <v>3</v>
      </c>
      <c r="P11" s="9">
        <v>5</v>
      </c>
      <c r="Q11" s="9">
        <v>5.4</v>
      </c>
      <c r="R11" s="9"/>
      <c r="S11" s="9">
        <v>5.5</v>
      </c>
      <c r="T11" s="9">
        <f t="shared" si="0"/>
        <v>5.8823809523809523</v>
      </c>
    </row>
    <row r="12" spans="1:21" x14ac:dyDescent="0.25">
      <c r="A12" s="8">
        <v>10</v>
      </c>
      <c r="B12" s="8" t="s">
        <v>123</v>
      </c>
      <c r="C12" s="9">
        <v>3</v>
      </c>
      <c r="D12" s="9">
        <v>3</v>
      </c>
      <c r="E12" s="9">
        <v>2</v>
      </c>
      <c r="F12" s="9">
        <v>3</v>
      </c>
      <c r="G12" s="9">
        <v>2</v>
      </c>
      <c r="H12" s="9">
        <v>1</v>
      </c>
      <c r="I12" s="9">
        <v>1</v>
      </c>
      <c r="J12" s="9">
        <v>2</v>
      </c>
      <c r="K12" s="9">
        <v>3</v>
      </c>
      <c r="L12" s="9">
        <v>3</v>
      </c>
      <c r="M12" s="29">
        <v>3</v>
      </c>
      <c r="N12" s="13"/>
      <c r="O12" s="9">
        <v>3</v>
      </c>
      <c r="P12" s="13"/>
      <c r="Q12" s="9"/>
      <c r="R12" s="9"/>
      <c r="S12" s="9"/>
      <c r="T12" s="9">
        <f t="shared" si="0"/>
        <v>0.69047619047619047</v>
      </c>
    </row>
    <row r="13" spans="1:21" x14ac:dyDescent="0.25">
      <c r="A13" s="8">
        <v>11</v>
      </c>
      <c r="B13" s="8" t="s">
        <v>124</v>
      </c>
      <c r="C13" s="9">
        <v>3</v>
      </c>
      <c r="D13" s="9">
        <v>1</v>
      </c>
      <c r="E13" s="9">
        <v>2</v>
      </c>
      <c r="F13" s="9">
        <v>3</v>
      </c>
      <c r="G13" s="9">
        <v>1</v>
      </c>
      <c r="H13" s="9">
        <v>2</v>
      </c>
      <c r="I13" s="9">
        <v>3</v>
      </c>
      <c r="J13" s="9"/>
      <c r="K13" s="9">
        <v>3</v>
      </c>
      <c r="L13" s="9">
        <v>3</v>
      </c>
      <c r="M13" s="29">
        <v>3</v>
      </c>
      <c r="N13" s="9">
        <v>1</v>
      </c>
      <c r="O13" s="9">
        <v>3</v>
      </c>
      <c r="P13" s="9">
        <v>3</v>
      </c>
      <c r="Q13" s="9">
        <v>2.5</v>
      </c>
      <c r="R13" s="9"/>
      <c r="S13" s="9">
        <v>5</v>
      </c>
      <c r="T13" s="9">
        <f t="shared" si="0"/>
        <v>4.7380952380952381</v>
      </c>
    </row>
    <row r="14" spans="1:21" x14ac:dyDescent="0.25">
      <c r="A14" s="8">
        <v>12</v>
      </c>
      <c r="B14" s="8" t="s">
        <v>125</v>
      </c>
      <c r="C14" s="9">
        <v>3</v>
      </c>
      <c r="D14" s="9">
        <v>0</v>
      </c>
      <c r="E14" s="9">
        <v>1</v>
      </c>
      <c r="F14" s="9">
        <v>3</v>
      </c>
      <c r="G14" s="9">
        <v>0</v>
      </c>
      <c r="H14" s="9">
        <v>1</v>
      </c>
      <c r="I14" s="9">
        <v>2</v>
      </c>
      <c r="J14" s="9">
        <v>1</v>
      </c>
      <c r="K14" s="9">
        <v>2</v>
      </c>
      <c r="L14" s="9">
        <v>3</v>
      </c>
      <c r="M14" s="29">
        <v>3</v>
      </c>
      <c r="N14" s="9">
        <v>2</v>
      </c>
      <c r="O14" s="9">
        <v>3</v>
      </c>
      <c r="P14" s="9">
        <v>3</v>
      </c>
      <c r="Q14" s="9">
        <v>1.6</v>
      </c>
      <c r="R14" s="9"/>
      <c r="S14" s="9">
        <v>5</v>
      </c>
      <c r="T14" s="9">
        <f t="shared" si="0"/>
        <v>4.4628571428571435</v>
      </c>
      <c r="U14" s="40">
        <v>5</v>
      </c>
    </row>
    <row r="15" spans="1:21" x14ac:dyDescent="0.25">
      <c r="A15" s="8">
        <v>13</v>
      </c>
      <c r="B15" s="8" t="s">
        <v>126</v>
      </c>
      <c r="C15" s="9">
        <v>3</v>
      </c>
      <c r="D15" s="13"/>
      <c r="E15" s="9">
        <v>1</v>
      </c>
      <c r="F15" s="9">
        <v>1</v>
      </c>
      <c r="G15" s="9">
        <v>2</v>
      </c>
      <c r="H15" s="13"/>
      <c r="I15" s="9">
        <v>0</v>
      </c>
      <c r="J15" s="9">
        <v>3</v>
      </c>
      <c r="K15" s="9">
        <v>3</v>
      </c>
      <c r="L15" s="9">
        <v>3</v>
      </c>
      <c r="M15" s="29">
        <v>3</v>
      </c>
      <c r="N15" s="9">
        <v>1</v>
      </c>
      <c r="O15" s="9">
        <v>3</v>
      </c>
      <c r="P15" s="9">
        <v>3</v>
      </c>
      <c r="Q15" s="9">
        <v>1</v>
      </c>
      <c r="R15" s="9"/>
      <c r="S15" s="9">
        <v>1.5</v>
      </c>
      <c r="T15" s="9">
        <f t="shared" si="0"/>
        <v>1.8690476190476188</v>
      </c>
    </row>
    <row r="16" spans="1:21" x14ac:dyDescent="0.25">
      <c r="A16" s="8">
        <v>14</v>
      </c>
      <c r="B16" s="8" t="s">
        <v>127</v>
      </c>
      <c r="C16" s="9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9">
        <v>3</v>
      </c>
      <c r="P16" s="13"/>
      <c r="Q16" s="9"/>
      <c r="R16" s="9"/>
      <c r="S16" s="9"/>
      <c r="T16" s="9">
        <f t="shared" si="0"/>
        <v>0.14285714285714285</v>
      </c>
    </row>
    <row r="17" spans="1:21" x14ac:dyDescent="0.25">
      <c r="A17" s="8">
        <v>15</v>
      </c>
      <c r="B17" s="8" t="s">
        <v>128</v>
      </c>
      <c r="C17" s="9">
        <v>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9">
        <v>3</v>
      </c>
      <c r="P17" s="13"/>
      <c r="Q17" s="9"/>
      <c r="R17" s="9"/>
      <c r="S17" s="9"/>
      <c r="T17" s="9">
        <f t="shared" si="0"/>
        <v>0.14285714285714285</v>
      </c>
    </row>
    <row r="18" spans="1:21" x14ac:dyDescent="0.25">
      <c r="A18" s="8">
        <v>16</v>
      </c>
      <c r="B18" s="8" t="s">
        <v>129</v>
      </c>
      <c r="C18" s="9">
        <v>3</v>
      </c>
      <c r="D18" s="9">
        <v>1</v>
      </c>
      <c r="E18" s="9">
        <v>2</v>
      </c>
      <c r="F18" s="9">
        <v>3</v>
      </c>
      <c r="G18" s="9">
        <v>3</v>
      </c>
      <c r="H18" s="9">
        <v>2</v>
      </c>
      <c r="I18" s="9">
        <v>3</v>
      </c>
      <c r="J18" s="9">
        <v>3</v>
      </c>
      <c r="K18" s="9">
        <v>2</v>
      </c>
      <c r="L18" s="9">
        <v>3</v>
      </c>
      <c r="M18" s="29">
        <v>3</v>
      </c>
      <c r="N18" s="9">
        <v>1</v>
      </c>
      <c r="O18" s="9">
        <v>3</v>
      </c>
      <c r="P18" s="9">
        <v>3</v>
      </c>
      <c r="Q18" s="9">
        <v>4</v>
      </c>
      <c r="R18" s="9"/>
      <c r="S18" s="9">
        <v>10</v>
      </c>
      <c r="T18" s="9">
        <f t="shared" si="0"/>
        <v>8.6333333333333329</v>
      </c>
    </row>
    <row r="19" spans="1:21" x14ac:dyDescent="0.25">
      <c r="A19" s="8">
        <v>17</v>
      </c>
      <c r="B19" s="8" t="s">
        <v>130</v>
      </c>
      <c r="C19" s="9">
        <v>3</v>
      </c>
      <c r="D19" s="9">
        <v>1</v>
      </c>
      <c r="E19" s="9">
        <v>2</v>
      </c>
      <c r="F19" s="9">
        <v>3</v>
      </c>
      <c r="G19" s="9">
        <v>0</v>
      </c>
      <c r="H19" s="9">
        <v>1</v>
      </c>
      <c r="I19" s="9">
        <v>2</v>
      </c>
      <c r="J19" s="9">
        <v>3</v>
      </c>
      <c r="K19" s="9">
        <v>3</v>
      </c>
      <c r="L19" s="9">
        <v>3</v>
      </c>
      <c r="M19" s="29">
        <v>3</v>
      </c>
      <c r="N19" s="9">
        <v>2</v>
      </c>
      <c r="O19" s="9">
        <v>3</v>
      </c>
      <c r="P19" s="9">
        <v>3</v>
      </c>
      <c r="Q19" s="9">
        <v>1.5</v>
      </c>
      <c r="R19" s="9"/>
      <c r="S19" s="9"/>
      <c r="T19" s="9">
        <f t="shared" si="0"/>
        <v>1.0619047619047619</v>
      </c>
    </row>
    <row r="20" spans="1:21" x14ac:dyDescent="0.25">
      <c r="A20" s="8">
        <v>18</v>
      </c>
      <c r="B20" s="8" t="s">
        <v>131</v>
      </c>
      <c r="C20" s="9">
        <v>3</v>
      </c>
      <c r="D20" s="9">
        <v>0</v>
      </c>
      <c r="E20" s="9">
        <v>1</v>
      </c>
      <c r="F20" s="9">
        <v>3</v>
      </c>
      <c r="G20" s="9">
        <v>3</v>
      </c>
      <c r="H20" s="9">
        <v>1</v>
      </c>
      <c r="I20" s="9">
        <v>3</v>
      </c>
      <c r="J20" s="9">
        <v>3</v>
      </c>
      <c r="K20" s="9">
        <v>1</v>
      </c>
      <c r="L20" s="9">
        <v>3</v>
      </c>
      <c r="M20" s="29">
        <v>3</v>
      </c>
      <c r="N20" s="9">
        <v>1</v>
      </c>
      <c r="O20" s="9">
        <v>3</v>
      </c>
      <c r="P20" s="9">
        <v>5</v>
      </c>
      <c r="Q20" s="9">
        <v>5</v>
      </c>
      <c r="R20" s="9"/>
      <c r="S20" s="9">
        <v>8.3000000000000007</v>
      </c>
      <c r="T20" s="13">
        <f t="shared" si="0"/>
        <v>7.5957142857142861</v>
      </c>
    </row>
    <row r="21" spans="1:21" x14ac:dyDescent="0.25">
      <c r="A21" s="8">
        <v>19</v>
      </c>
      <c r="B21" s="8" t="s">
        <v>132</v>
      </c>
      <c r="C21" s="9">
        <v>3</v>
      </c>
      <c r="D21" s="9">
        <v>2</v>
      </c>
      <c r="E21" s="25">
        <v>3</v>
      </c>
      <c r="F21" s="9">
        <v>0</v>
      </c>
      <c r="G21" s="9">
        <v>2</v>
      </c>
      <c r="H21" s="9">
        <v>2</v>
      </c>
      <c r="I21" s="9">
        <v>3</v>
      </c>
      <c r="J21" s="9">
        <v>3</v>
      </c>
      <c r="K21" s="9">
        <v>3</v>
      </c>
      <c r="L21" s="9">
        <v>3</v>
      </c>
      <c r="M21" s="29">
        <v>3</v>
      </c>
      <c r="N21" s="9">
        <v>2</v>
      </c>
      <c r="O21" s="9">
        <v>3</v>
      </c>
      <c r="P21" s="9">
        <v>4</v>
      </c>
      <c r="Q21" s="9">
        <v>2.2000000000000002</v>
      </c>
      <c r="R21" s="9"/>
      <c r="S21" s="9">
        <v>7.5</v>
      </c>
      <c r="T21" s="9">
        <f t="shared" si="0"/>
        <v>6.5471428571428572</v>
      </c>
      <c r="U21" s="35">
        <v>7</v>
      </c>
    </row>
    <row r="22" spans="1:21" x14ac:dyDescent="0.25">
      <c r="A22" s="8">
        <v>20</v>
      </c>
      <c r="B22" s="8" t="s">
        <v>133</v>
      </c>
      <c r="C22" s="9">
        <v>3</v>
      </c>
      <c r="D22" s="9">
        <v>2</v>
      </c>
      <c r="E22" s="13"/>
      <c r="F22" s="9">
        <v>2</v>
      </c>
      <c r="G22" s="9">
        <v>3</v>
      </c>
      <c r="H22" s="9">
        <v>2</v>
      </c>
      <c r="I22" s="9">
        <v>3</v>
      </c>
      <c r="J22" s="9">
        <v>3</v>
      </c>
      <c r="K22" s="9">
        <v>3</v>
      </c>
      <c r="L22" s="9">
        <v>3</v>
      </c>
      <c r="M22" s="29">
        <v>3</v>
      </c>
      <c r="N22" s="9">
        <v>1</v>
      </c>
      <c r="O22" s="9">
        <v>3</v>
      </c>
      <c r="P22" s="9">
        <v>5</v>
      </c>
      <c r="Q22" s="9">
        <v>5.4</v>
      </c>
      <c r="R22" s="9"/>
      <c r="S22" s="9">
        <v>7.1</v>
      </c>
      <c r="T22" s="9">
        <f t="shared" si="0"/>
        <v>6.9071428571428566</v>
      </c>
    </row>
    <row r="23" spans="1:21" x14ac:dyDescent="0.25">
      <c r="A23" s="8">
        <v>21</v>
      </c>
      <c r="B23" s="8" t="s">
        <v>134</v>
      </c>
      <c r="C23" s="9">
        <v>3</v>
      </c>
      <c r="D23" s="9">
        <v>1</v>
      </c>
      <c r="E23" s="9">
        <v>1</v>
      </c>
      <c r="F23" s="9">
        <v>1</v>
      </c>
      <c r="G23" s="9">
        <v>3</v>
      </c>
      <c r="H23" s="9">
        <v>2</v>
      </c>
      <c r="I23" s="9">
        <v>3</v>
      </c>
      <c r="J23" s="9">
        <v>3</v>
      </c>
      <c r="K23" s="9">
        <v>2</v>
      </c>
      <c r="L23" s="9">
        <v>2</v>
      </c>
      <c r="M23" s="29">
        <v>3</v>
      </c>
      <c r="N23" s="13"/>
      <c r="O23" s="9">
        <v>3</v>
      </c>
      <c r="P23" s="9">
        <v>2</v>
      </c>
      <c r="Q23" s="9">
        <v>2.5</v>
      </c>
      <c r="R23" s="9"/>
      <c r="S23" s="9">
        <v>5</v>
      </c>
      <c r="T23" s="9">
        <f t="shared" si="0"/>
        <v>4.6904761904761907</v>
      </c>
    </row>
    <row r="24" spans="1:21" x14ac:dyDescent="0.25">
      <c r="A24" s="8">
        <v>22</v>
      </c>
      <c r="B24" s="8" t="s">
        <v>135</v>
      </c>
      <c r="C24" s="9">
        <v>3</v>
      </c>
      <c r="D24" s="9">
        <v>2</v>
      </c>
      <c r="E24" s="9">
        <v>3</v>
      </c>
      <c r="F24" s="9">
        <v>2</v>
      </c>
      <c r="G24" s="9">
        <v>2</v>
      </c>
      <c r="H24" s="9">
        <v>1</v>
      </c>
      <c r="I24" s="9">
        <v>1</v>
      </c>
      <c r="J24" s="9">
        <v>2</v>
      </c>
      <c r="K24" s="9">
        <v>2</v>
      </c>
      <c r="L24" s="9">
        <v>3</v>
      </c>
      <c r="M24" s="29">
        <v>3</v>
      </c>
      <c r="N24" s="9">
        <v>3</v>
      </c>
      <c r="O24" s="9">
        <v>3</v>
      </c>
      <c r="P24" s="9">
        <v>4</v>
      </c>
      <c r="Q24" s="9">
        <v>1</v>
      </c>
      <c r="R24" s="9"/>
      <c r="S24" s="9">
        <v>3.8</v>
      </c>
      <c r="T24" s="9">
        <f t="shared" si="0"/>
        <v>3.6695238095238096</v>
      </c>
    </row>
    <row r="25" spans="1:21" x14ac:dyDescent="0.25">
      <c r="A25" s="8">
        <v>23</v>
      </c>
      <c r="B25" s="8" t="s">
        <v>136</v>
      </c>
      <c r="C25" s="9">
        <v>3</v>
      </c>
      <c r="D25" s="9">
        <v>3</v>
      </c>
      <c r="E25" s="9">
        <v>2</v>
      </c>
      <c r="F25" s="9">
        <v>2</v>
      </c>
      <c r="G25" s="9">
        <v>2</v>
      </c>
      <c r="H25" s="9">
        <v>1</v>
      </c>
      <c r="I25" s="9">
        <v>1</v>
      </c>
      <c r="J25" s="9">
        <v>3</v>
      </c>
      <c r="K25" s="9">
        <v>3</v>
      </c>
      <c r="L25" s="9">
        <v>3</v>
      </c>
      <c r="M25" s="29">
        <v>3</v>
      </c>
      <c r="N25" s="9">
        <v>2</v>
      </c>
      <c r="O25" s="9">
        <v>3</v>
      </c>
      <c r="P25" s="9">
        <v>3</v>
      </c>
      <c r="Q25" s="9">
        <v>2</v>
      </c>
      <c r="R25" s="9"/>
      <c r="S25" s="9"/>
      <c r="T25" s="9">
        <f t="shared" si="0"/>
        <v>1.2095238095238097</v>
      </c>
    </row>
    <row r="26" spans="1:21" x14ac:dyDescent="0.25">
      <c r="A26" s="8">
        <v>24</v>
      </c>
      <c r="B26" s="8" t="s">
        <v>137</v>
      </c>
      <c r="C26" s="9">
        <v>3</v>
      </c>
      <c r="D26" s="9">
        <v>1</v>
      </c>
      <c r="E26" s="9">
        <v>1</v>
      </c>
      <c r="F26" s="9">
        <v>2</v>
      </c>
      <c r="G26" s="9">
        <v>2</v>
      </c>
      <c r="H26" s="9">
        <v>0</v>
      </c>
      <c r="I26" s="9">
        <v>2</v>
      </c>
      <c r="J26" s="9">
        <v>2</v>
      </c>
      <c r="K26" s="9">
        <v>2</v>
      </c>
      <c r="L26" s="9">
        <v>3</v>
      </c>
      <c r="M26" s="25">
        <v>3</v>
      </c>
      <c r="N26" s="13"/>
      <c r="O26" s="9">
        <v>3</v>
      </c>
      <c r="P26" s="9">
        <v>4</v>
      </c>
      <c r="Q26" s="9">
        <v>2</v>
      </c>
      <c r="R26" s="9"/>
      <c r="S26" s="9">
        <v>4</v>
      </c>
      <c r="T26" s="9">
        <f t="shared" si="0"/>
        <v>3.8666666666666663</v>
      </c>
    </row>
    <row r="27" spans="1:21" x14ac:dyDescent="0.25">
      <c r="A27" s="8">
        <v>25</v>
      </c>
      <c r="B27" s="8" t="s">
        <v>138</v>
      </c>
      <c r="C27" s="9">
        <v>3</v>
      </c>
      <c r="D27" s="9">
        <v>1</v>
      </c>
      <c r="E27" s="13"/>
      <c r="F27" s="9">
        <v>1</v>
      </c>
      <c r="G27" s="9">
        <v>1</v>
      </c>
      <c r="H27" s="9">
        <v>2</v>
      </c>
      <c r="I27" s="9">
        <v>2</v>
      </c>
      <c r="J27" s="9">
        <v>3</v>
      </c>
      <c r="K27" s="9">
        <v>3</v>
      </c>
      <c r="L27" s="9">
        <v>3</v>
      </c>
      <c r="M27" s="29">
        <v>3</v>
      </c>
      <c r="N27" s="13"/>
      <c r="O27" s="9">
        <v>3</v>
      </c>
      <c r="P27" s="9">
        <v>5</v>
      </c>
      <c r="Q27" s="9">
        <v>1</v>
      </c>
      <c r="R27" s="9"/>
      <c r="S27" s="9">
        <v>3.7</v>
      </c>
      <c r="T27" s="9">
        <f t="shared" si="0"/>
        <v>3.5042857142857144</v>
      </c>
    </row>
    <row r="28" spans="1:21" x14ac:dyDescent="0.25">
      <c r="A28" s="8">
        <v>26</v>
      </c>
      <c r="B28" s="8" t="s">
        <v>139</v>
      </c>
      <c r="C28" s="9">
        <v>3</v>
      </c>
      <c r="D28" s="9">
        <v>0</v>
      </c>
      <c r="E28" s="9">
        <v>2</v>
      </c>
      <c r="F28" s="25">
        <v>3</v>
      </c>
      <c r="G28" s="9">
        <v>1</v>
      </c>
      <c r="H28" s="9">
        <v>2</v>
      </c>
      <c r="I28" s="9">
        <v>2</v>
      </c>
      <c r="J28" s="9">
        <v>2</v>
      </c>
      <c r="K28" s="9">
        <v>1</v>
      </c>
      <c r="L28" s="9">
        <v>0</v>
      </c>
      <c r="M28" s="29">
        <v>3</v>
      </c>
      <c r="N28" s="9">
        <v>1</v>
      </c>
      <c r="O28" s="9">
        <v>3</v>
      </c>
      <c r="P28" s="9">
        <v>3</v>
      </c>
      <c r="Q28" s="9">
        <v>1.7</v>
      </c>
      <c r="R28" s="9"/>
      <c r="S28" s="9"/>
      <c r="T28" s="9">
        <f t="shared" si="0"/>
        <v>0.95904761904761915</v>
      </c>
    </row>
    <row r="29" spans="1:21" x14ac:dyDescent="0.25">
      <c r="A29" s="8">
        <v>27</v>
      </c>
      <c r="B29" s="8" t="s">
        <v>140</v>
      </c>
      <c r="C29" s="9">
        <v>3</v>
      </c>
      <c r="D29" s="9">
        <v>3</v>
      </c>
      <c r="E29" s="13"/>
      <c r="F29" s="9">
        <v>3</v>
      </c>
      <c r="G29" s="9">
        <v>2</v>
      </c>
      <c r="H29" s="9">
        <v>2</v>
      </c>
      <c r="I29" s="9">
        <v>2</v>
      </c>
      <c r="J29" s="13"/>
      <c r="K29" s="9">
        <v>3</v>
      </c>
      <c r="L29" s="13"/>
      <c r="M29" s="29">
        <v>3</v>
      </c>
      <c r="N29" s="9">
        <v>3</v>
      </c>
      <c r="O29" s="9">
        <v>3</v>
      </c>
      <c r="P29" s="9">
        <v>5</v>
      </c>
      <c r="Q29" s="9">
        <v>1.2</v>
      </c>
      <c r="R29" s="9"/>
      <c r="S29" s="9">
        <v>3</v>
      </c>
      <c r="T29" s="9">
        <f t="shared" si="0"/>
        <v>3.1019047619047617</v>
      </c>
    </row>
    <row r="30" spans="1:21" x14ac:dyDescent="0.25">
      <c r="A30" s="8">
        <v>28</v>
      </c>
      <c r="B30" s="8" t="s">
        <v>141</v>
      </c>
      <c r="C30" s="9">
        <v>3</v>
      </c>
      <c r="D30" s="9">
        <v>2</v>
      </c>
      <c r="E30" s="9">
        <v>1</v>
      </c>
      <c r="F30" s="9">
        <v>3</v>
      </c>
      <c r="G30" s="9">
        <v>3</v>
      </c>
      <c r="H30" s="9">
        <v>2</v>
      </c>
      <c r="I30" s="9">
        <v>3</v>
      </c>
      <c r="J30" s="9">
        <v>3</v>
      </c>
      <c r="K30" s="9">
        <v>3</v>
      </c>
      <c r="L30" s="9">
        <v>1</v>
      </c>
      <c r="M30" s="29">
        <v>3</v>
      </c>
      <c r="N30" s="9">
        <v>1</v>
      </c>
      <c r="O30" s="9">
        <v>3</v>
      </c>
      <c r="P30" s="9">
        <v>5</v>
      </c>
      <c r="Q30" s="9">
        <v>7.9</v>
      </c>
      <c r="R30" s="9"/>
      <c r="S30" s="9">
        <v>7.8</v>
      </c>
      <c r="T30" s="9">
        <f t="shared" si="0"/>
        <v>7.8971428571428568</v>
      </c>
      <c r="U30" s="36">
        <v>8</v>
      </c>
    </row>
    <row r="31" spans="1:21" x14ac:dyDescent="0.25">
      <c r="A31" s="8">
        <v>29</v>
      </c>
      <c r="B31" s="8" t="s">
        <v>142</v>
      </c>
      <c r="C31" s="9">
        <v>3</v>
      </c>
      <c r="D31" s="9">
        <v>1</v>
      </c>
      <c r="E31" s="9">
        <v>2</v>
      </c>
      <c r="F31" s="25">
        <v>3</v>
      </c>
      <c r="G31" s="13"/>
      <c r="H31" s="9">
        <v>2</v>
      </c>
      <c r="I31" s="9">
        <v>2</v>
      </c>
      <c r="J31" s="9">
        <v>2</v>
      </c>
      <c r="K31" s="9">
        <v>0</v>
      </c>
      <c r="L31" s="9">
        <v>0</v>
      </c>
      <c r="M31" s="29">
        <v>3</v>
      </c>
      <c r="N31" s="9">
        <v>2</v>
      </c>
      <c r="O31" s="9">
        <v>3</v>
      </c>
      <c r="P31" s="9">
        <v>3</v>
      </c>
      <c r="Q31" s="9"/>
      <c r="R31" s="9"/>
      <c r="S31" s="9"/>
      <c r="T31" s="9">
        <f t="shared" si="0"/>
        <v>0.61904761904761907</v>
      </c>
    </row>
    <row r="32" spans="1:21" x14ac:dyDescent="0.25">
      <c r="A32" s="8">
        <v>30</v>
      </c>
      <c r="B32" s="8" t="s">
        <v>143</v>
      </c>
      <c r="C32" s="9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9">
        <v>3</v>
      </c>
      <c r="P32" s="13"/>
      <c r="Q32" s="9"/>
      <c r="R32" s="9"/>
      <c r="S32" s="9"/>
      <c r="T32" s="9">
        <f t="shared" si="0"/>
        <v>0.14285714285714285</v>
      </c>
    </row>
    <row r="33" spans="1:20" x14ac:dyDescent="0.25">
      <c r="A33" s="8">
        <v>31</v>
      </c>
      <c r="B33" s="14" t="s">
        <v>144</v>
      </c>
      <c r="C33" s="9">
        <v>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9">
        <v>3</v>
      </c>
      <c r="P33" s="13"/>
      <c r="Q33" s="9"/>
      <c r="R33" s="9"/>
      <c r="S33" s="9"/>
      <c r="T33" s="9">
        <f t="shared" si="0"/>
        <v>0.14285714285714285</v>
      </c>
    </row>
    <row r="34" spans="1:20" x14ac:dyDescent="0.25">
      <c r="A34" s="8">
        <v>32</v>
      </c>
      <c r="B34" s="14" t="s">
        <v>186</v>
      </c>
      <c r="C34" s="9">
        <v>3</v>
      </c>
      <c r="D34" s="9">
        <v>1</v>
      </c>
      <c r="E34" s="9">
        <v>1</v>
      </c>
      <c r="F34" s="25">
        <v>1</v>
      </c>
      <c r="G34" s="9">
        <v>1</v>
      </c>
      <c r="H34" s="9">
        <v>2</v>
      </c>
      <c r="I34" s="9">
        <v>2</v>
      </c>
      <c r="J34" s="9">
        <v>2</v>
      </c>
      <c r="K34" s="9">
        <v>0</v>
      </c>
      <c r="L34" s="9">
        <v>1</v>
      </c>
      <c r="M34" s="29">
        <v>3</v>
      </c>
      <c r="N34" s="9">
        <v>2</v>
      </c>
      <c r="O34" s="9">
        <v>3</v>
      </c>
      <c r="P34" s="9">
        <v>3</v>
      </c>
      <c r="Q34" s="9">
        <v>2</v>
      </c>
      <c r="R34" s="9"/>
      <c r="S34" s="9"/>
      <c r="T34" s="9">
        <f t="shared" si="0"/>
        <v>0.99523809523809526</v>
      </c>
    </row>
    <row r="35" spans="1:20" x14ac:dyDescent="0.25">
      <c r="A35" s="8">
        <v>33</v>
      </c>
      <c r="B35" s="23" t="s">
        <v>199</v>
      </c>
      <c r="C35" s="20"/>
      <c r="D35" s="20"/>
      <c r="E35" s="9">
        <v>2</v>
      </c>
      <c r="F35" s="25">
        <v>1</v>
      </c>
      <c r="G35" s="9">
        <v>1</v>
      </c>
      <c r="H35" s="9">
        <v>1</v>
      </c>
      <c r="I35" s="9">
        <v>0</v>
      </c>
      <c r="J35" s="9">
        <v>2</v>
      </c>
      <c r="K35" s="20"/>
      <c r="L35" s="9">
        <v>3</v>
      </c>
      <c r="M35" s="20"/>
      <c r="N35" s="9">
        <v>2</v>
      </c>
      <c r="O35" s="9">
        <v>3</v>
      </c>
      <c r="P35" s="9">
        <v>5</v>
      </c>
      <c r="Q35" s="9">
        <v>1.7</v>
      </c>
      <c r="R35" s="8"/>
      <c r="S35" s="9">
        <v>1</v>
      </c>
      <c r="T35" s="9">
        <f t="shared" si="0"/>
        <v>1.5161904761904763</v>
      </c>
    </row>
    <row r="36" spans="1:20" x14ac:dyDescent="0.25">
      <c r="A36" s="8">
        <v>34</v>
      </c>
      <c r="B36" s="23" t="s">
        <v>200</v>
      </c>
      <c r="C36" s="20"/>
      <c r="D36" s="20"/>
      <c r="E36" s="9">
        <v>1</v>
      </c>
      <c r="F36" s="25">
        <v>1</v>
      </c>
      <c r="G36" s="9">
        <v>2</v>
      </c>
      <c r="H36" s="9">
        <v>0</v>
      </c>
      <c r="I36" s="9">
        <v>3</v>
      </c>
      <c r="J36" s="9">
        <v>2</v>
      </c>
      <c r="K36" s="9">
        <v>0</v>
      </c>
      <c r="L36" s="9">
        <v>1</v>
      </c>
      <c r="M36" s="20"/>
      <c r="N36" s="20"/>
      <c r="O36" s="8"/>
      <c r="P36" s="20"/>
      <c r="Q36" s="9">
        <v>1.5</v>
      </c>
      <c r="R36" s="8"/>
      <c r="S36" s="8"/>
      <c r="T36" s="9">
        <f t="shared" si="0"/>
        <v>0.53809523809523818</v>
      </c>
    </row>
    <row r="37" spans="1:20" x14ac:dyDescent="0.25">
      <c r="A37" s="8"/>
      <c r="B37" s="8" t="s">
        <v>219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9">
        <v>3.7</v>
      </c>
      <c r="T37" s="9"/>
    </row>
    <row r="38" spans="1:20" x14ac:dyDescent="0.25">
      <c r="A38" s="8"/>
      <c r="B38" s="8" t="s">
        <v>220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9">
        <v>3.2</v>
      </c>
      <c r="T38" s="9"/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Informatika</vt:lpstr>
      <vt:lpstr>Számtech</vt:lpstr>
      <vt:lpstr>Automatizálás</vt:lpstr>
      <vt:lpstr>Tavkozles</vt:lpstr>
      <vt:lpstr>Gépész</vt:lpstr>
      <vt:lpstr>Mecha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 Lukacs</dc:creator>
  <cp:lastModifiedBy>Csaba</cp:lastModifiedBy>
  <dcterms:created xsi:type="dcterms:W3CDTF">2018-10-02T06:05:56Z</dcterms:created>
  <dcterms:modified xsi:type="dcterms:W3CDTF">2019-01-26T16:04:56Z</dcterms:modified>
</cp:coreProperties>
</file>